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023" lockStructure="1" lockWindows="1"/>
  <bookViews>
    <workbookView xWindow="360" yWindow="300" windowWidth="14892" windowHeight="9096"/>
  </bookViews>
  <sheets>
    <sheet name="STATISTICS-NEW" sheetId="1" r:id="rId1"/>
  </sheets>
  <definedNames>
    <definedName name="_xlnm.Print_Area" localSheetId="0">'STATISTICS-NEW'!$A$1:$V$89</definedName>
    <definedName name="_xlnm.Print_Titles" localSheetId="0">'STATISTICS-NEW'!$62:$62,'STATISTICS-NEW'!$S:$S</definedName>
  </definedNames>
  <calcPr calcId="145621" calcMode="autoNoTable" iterate="1" iterateCount="1" iterateDelta="0"/>
</workbook>
</file>

<file path=xl/calcChain.xml><?xml version="1.0" encoding="utf-8"?>
<calcChain xmlns="http://schemas.openxmlformats.org/spreadsheetml/2006/main">
  <c r="R56" i="1" l="1"/>
  <c r="H14" i="1" l="1"/>
  <c r="H25" i="1" s="1"/>
  <c r="L14" i="1"/>
  <c r="L25" i="1" s="1"/>
  <c r="A44" i="1"/>
  <c r="A45" i="1" s="1"/>
  <c r="F56" i="1"/>
  <c r="P68" i="1"/>
  <c r="AC419" i="1"/>
  <c r="AC650" i="1"/>
  <c r="AC662" i="1"/>
</calcChain>
</file>

<file path=xl/sharedStrings.xml><?xml version="1.0" encoding="utf-8"?>
<sst xmlns="http://schemas.openxmlformats.org/spreadsheetml/2006/main" count="445" uniqueCount="169">
  <si>
    <t xml:space="preserve">Truro Cemetery Commission </t>
  </si>
  <si>
    <t xml:space="preserve"> </t>
  </si>
  <si>
    <t>Robert Masson</t>
  </si>
  <si>
    <t>STATISTICS</t>
  </si>
  <si>
    <t>UPDATE</t>
  </si>
  <si>
    <t>=</t>
  </si>
  <si>
    <t xml:space="preserve">Possible </t>
  </si>
  <si>
    <t>BURIED</t>
  </si>
  <si>
    <t>NAMES</t>
  </si>
  <si>
    <t>Burials</t>
  </si>
  <si>
    <t xml:space="preserve">          DATES</t>
  </si>
  <si>
    <t xml:space="preserve">          =======</t>
  </si>
  <si>
    <t>OLD NORTH</t>
  </si>
  <si>
    <t>OLDSTN</t>
  </si>
  <si>
    <t>*</t>
  </si>
  <si>
    <t>+72%</t>
  </si>
  <si>
    <t xml:space="preserve">      1713 &gt; 1875 (latest burial 1885 )</t>
  </si>
  <si>
    <t>NORTH</t>
  </si>
  <si>
    <t>+5%</t>
  </si>
  <si>
    <t>CENTER</t>
  </si>
  <si>
    <t xml:space="preserve">      1930 &gt; Present</t>
  </si>
  <si>
    <t>SOUTH</t>
  </si>
  <si>
    <t>-</t>
  </si>
  <si>
    <t>SNOW</t>
  </si>
  <si>
    <t xml:space="preserve">      1817 &gt; Present</t>
  </si>
  <si>
    <t>PINEGROVE</t>
  </si>
  <si>
    <t>+9%</t>
  </si>
  <si>
    <t xml:space="preserve">      1799 &gt; Present</t>
  </si>
  <si>
    <t>CONGREGATIONAL</t>
  </si>
  <si>
    <t>+15%</t>
  </si>
  <si>
    <t xml:space="preserve">      1810 &gt; Present</t>
  </si>
  <si>
    <t>(new)</t>
  </si>
  <si>
    <t xml:space="preserve">      1969 &gt; Present</t>
  </si>
  <si>
    <t>METHODIST</t>
  </si>
  <si>
    <t>+22%</t>
  </si>
  <si>
    <t>SACRED HEART</t>
  </si>
  <si>
    <t>+2%</t>
  </si>
  <si>
    <t xml:space="preserve">      1868 &gt; Present</t>
  </si>
  <si>
    <t>NEW SOUTH</t>
  </si>
  <si>
    <t xml:space="preserve">      1987 &gt; Present</t>
  </si>
  <si>
    <t xml:space="preserve">TRURO WOODS </t>
  </si>
  <si>
    <t xml:space="preserve">      1776 &gt;1929 </t>
  </si>
  <si>
    <t xml:space="preserve">                        Burials after 1950</t>
  </si>
  <si>
    <t>per year</t>
  </si>
  <si>
    <t>Obituaries Notice  only    75%   of actual burials</t>
  </si>
  <si>
    <t>-------------------- Permit System (1999)close to 100%</t>
  </si>
  <si>
    <t xml:space="preserve">                        Burials prior 1930</t>
  </si>
  <si>
    <t>PREDOMINENT FAMILIES  16?? &gt; 1930</t>
  </si>
  <si>
    <t>Pilgrim Landing   1620</t>
  </si>
  <si>
    <t>FIRST FAMILY</t>
  </si>
  <si>
    <t>cemetery</t>
  </si>
  <si>
    <t>Listed</t>
  </si>
  <si>
    <t>PAINE thomas esq'b capt age 65/1721</t>
  </si>
  <si>
    <t xml:space="preserve">VETERANS </t>
  </si>
  <si>
    <t>PAINE hannah (shaw of plymouth age 52/1713</t>
  </si>
  <si>
    <t>PAINE</t>
  </si>
  <si>
    <t>north</t>
  </si>
  <si>
    <t xml:space="preserve">       --immigrated from Eastham late 1600's</t>
  </si>
  <si>
    <t>SMALL</t>
  </si>
  <si>
    <t>Indian War</t>
  </si>
  <si>
    <t xml:space="preserve">      -- 12 children, common for the period</t>
  </si>
  <si>
    <t>ATKINS</t>
  </si>
  <si>
    <t>Revolutionary War</t>
  </si>
  <si>
    <t>War of  1812</t>
  </si>
  <si>
    <t>DYER</t>
  </si>
  <si>
    <t>ntr &amp; ctr</t>
  </si>
  <si>
    <t>Civil War</t>
  </si>
  <si>
    <t>HOPKINS</t>
  </si>
  <si>
    <t>Spanish American</t>
  </si>
  <si>
    <t>OLDEST GRAVES</t>
  </si>
  <si>
    <t>COLLINGS</t>
  </si>
  <si>
    <t>Life Saving Station</t>
  </si>
  <si>
    <t>===============</t>
  </si>
  <si>
    <t>SMITH</t>
  </si>
  <si>
    <t>Lighthouse</t>
  </si>
  <si>
    <t xml:space="preserve">Old Stone- 1713   #263         Paine Hannah  age52   </t>
  </si>
  <si>
    <t>KNOWLES</t>
  </si>
  <si>
    <t>Ministers</t>
  </si>
  <si>
    <t>Pine Grove-1796  #200           Rich Reuben  age23</t>
  </si>
  <si>
    <t>Coast Guard</t>
  </si>
  <si>
    <t>Congregational-1810  #74             Lee John age 38</t>
  </si>
  <si>
    <t>LOMBARD</t>
  </si>
  <si>
    <t>town</t>
  </si>
  <si>
    <t>Korea</t>
  </si>
  <si>
    <t>Methodist -1810   #138   Rich Obadiah Capt.age35</t>
  </si>
  <si>
    <t>Vietnam</t>
  </si>
  <si>
    <t>Methodist-1810  #146               Snow Enoch age ?</t>
  </si>
  <si>
    <t>center</t>
  </si>
  <si>
    <t>W W 1</t>
  </si>
  <si>
    <t>Snow-1817  #118                 Knowles Harriet age 2</t>
  </si>
  <si>
    <t>W W 11</t>
  </si>
  <si>
    <t>Sacred Heart-1868  #S2-11     Rose Mary G. age21</t>
  </si>
  <si>
    <t>RICH</t>
  </si>
  <si>
    <t>south</t>
  </si>
  <si>
    <t>Other</t>
  </si>
  <si>
    <t>COBB</t>
  </si>
  <si>
    <t>Total</t>
  </si>
  <si>
    <t>OLD NORTH'-OLD STONE ==DEATH STATISTICS</t>
  </si>
  <si>
    <t>12 families represents 56%</t>
  </si>
  <si>
    <t>VETERANS by cemetery</t>
  </si>
  <si>
    <t>=======================     1713 &gt; 1862</t>
  </si>
  <si>
    <t xml:space="preserve">listed  population ( 3960) &lt;1930 Truro Community   </t>
  </si>
  <si>
    <t xml:space="preserve">  7%     INFANT MORTALITY</t>
  </si>
  <si>
    <t>Old North</t>
  </si>
  <si>
    <t xml:space="preserve"> 13%    DEAD  &lt;  AGE 3</t>
  </si>
  <si>
    <t>Snow</t>
  </si>
  <si>
    <t xml:space="preserve"> 16%    DEAD  &lt;  AGE 10</t>
  </si>
  <si>
    <t>Sacred Heart</t>
  </si>
  <si>
    <t xml:space="preserve"> 24%    DEAD  &lt;  AGE 20</t>
  </si>
  <si>
    <t>POPULATION 1920</t>
  </si>
  <si>
    <t>Pinegrove</t>
  </si>
  <si>
    <t xml:space="preserve"> 35%    DEAD  &lt;  AGE 25</t>
  </si>
  <si>
    <t>-554 residents</t>
  </si>
  <si>
    <t>1925</t>
  </si>
  <si>
    <t>504</t>
  </si>
  <si>
    <t>Congregational</t>
  </si>
  <si>
    <t xml:space="preserve"> 43%    DEAD  &lt;  AGE 30 (43% Female 57% Male)</t>
  </si>
  <si>
    <t>-54 horses</t>
  </si>
  <si>
    <t>Methodist</t>
  </si>
  <si>
    <t xml:space="preserve"> 53%    DEAD  &lt;  AGE 40</t>
  </si>
  <si>
    <t>-124 legal male voters</t>
  </si>
  <si>
    <t>New South</t>
  </si>
  <si>
    <t xml:space="preserve"> 61%    DEAD  &lt;  AGE 50</t>
  </si>
  <si>
    <t xml:space="preserve"> 67%    DEAD  &lt;  AGE 60</t>
  </si>
  <si>
    <t xml:space="preserve"> 77%    DEAD  &lt;  AGE 70</t>
  </si>
  <si>
    <t xml:space="preserve"> 90%    DEAD  &lt;  AGE 80</t>
  </si>
  <si>
    <t>INFO</t>
  </si>
  <si>
    <t xml:space="preserve"> 99%    DEAD  &lt;  AGE 90</t>
  </si>
  <si>
    <t>--</t>
  </si>
  <si>
    <t>OLD NORTH CEMETERY on the HILL OF STORMS</t>
  </si>
  <si>
    <t xml:space="preserve"> ( disease-childbirth-drowning at sea)</t>
  </si>
  <si>
    <t>NOT ALL BURIALS HAD STONES--Colonist were not very wealthy and it takes</t>
  </si>
  <si>
    <t>CENTENARIANS</t>
  </si>
  <si>
    <t xml:space="preserve">                                                          someone with money to afford a stone</t>
  </si>
  <si>
    <t xml:space="preserve">                                                           someone with money to afford a stone</t>
  </si>
  <si>
    <t xml:space="preserve">                                                                                                                    </t>
  </si>
  <si>
    <t>Snow  #1 -----Holsbery Ruth P.               1810 / 1910</t>
  </si>
  <si>
    <t>Sacred Heart #S4-3 ---Peters Flora n.     1884 / 1984</t>
  </si>
  <si>
    <t>BURIED WITHOUT CLOTHES, making garments too labor extensive to waste, The sheep</t>
  </si>
  <si>
    <t>Sacred Heart #S3-15----Nunes Mary       1894 / 1998</t>
  </si>
  <si>
    <t>had to be sheared, the wool washed, the fibers smoothed, the wool spun, the cloth cut</t>
  </si>
  <si>
    <t>Old North-Center #E-31----Harrer Charles  1907/2010</t>
  </si>
  <si>
    <t>Sacred Heart #S6-4-------Rita Rose           1910/2011</t>
  </si>
  <si>
    <t>Old North South #B-4----Elizabeth Moffitt  1909/2011</t>
  </si>
  <si>
    <t xml:space="preserve">MAUSELEUM ( 3 ), Winter Storage, ----, Old North, Congregational, &amp; Pinegrove Cemeteries </t>
  </si>
  <si>
    <t>DEFINITIONS</t>
  </si>
  <si>
    <t>------------------</t>
  </si>
  <si>
    <t>ISSAC MORTON SMALL  developed the Highland recreation area in the late 1800's</t>
  </si>
  <si>
    <t>consort = wife</t>
  </si>
  <si>
    <t xml:space="preserve">                                        guess house restaurant, golf course, carriage &gt; railroad station</t>
  </si>
  <si>
    <t>reliet    = widow</t>
  </si>
  <si>
    <t xml:space="preserve">                  ( railroad Boston to Provincetown 1873 to 1939--------freight to 1960 )</t>
  </si>
  <si>
    <t>INTERNET-  Gravestones</t>
  </si>
  <si>
    <t xml:space="preserve">                   http.capecodgravestones.com/truro.html  </t>
  </si>
  <si>
    <t xml:space="preserve">    age</t>
  </si>
  <si>
    <t>^  -----</t>
  </si>
  <si>
    <t>year round houses</t>
  </si>
  <si>
    <t>non resident houses</t>
  </si>
  <si>
    <t>Total Houses</t>
  </si>
  <si>
    <t>Armed Forces</t>
  </si>
  <si>
    <t xml:space="preserve">      1800 &gt; 1930 (latest burial 2015)</t>
  </si>
  <si>
    <t xml:space="preserve"> Lots Sold 1999 &gt; 2016</t>
  </si>
  <si>
    <t>Year Avg</t>
  </si>
  <si>
    <t>per yr</t>
  </si>
  <si>
    <t xml:space="preserve"> Deaths</t>
  </si>
  <si>
    <t xml:space="preserve">      Total Owner Plots</t>
  </si>
  <si>
    <t>Old Nortth - 44%--------Other Cemeteries  56%</t>
  </si>
  <si>
    <t>Old Stone-- 600 -30%     1713 &gt; 1885</t>
  </si>
  <si>
    <t>December 31 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</si>
</sst>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2"/>
      <name val="SWISS"/>
    </font>
    <font>
      <sz val="12"/>
      <name val="SWISS"/>
    </font>
    <font>
      <sz val="12"/>
      <name val="SWISS"/>
    </font>
    <font>
      <sz val="12"/>
      <name val="SWISS"/>
    </font>
    <font>
      <sz val="12"/>
      <name val="SWISS"/>
    </font>
    <font>
      <sz val="12"/>
      <name val="SWISS"/>
    </font>
    <font>
      <b/>
      <sz val="12"/>
      <name val="SWISS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4" fillId="0" borderId="0" xfId="0" applyNumberFormat="1" applyFont="1" applyAlignment="1" applyProtection="1">
      <protection locked="0"/>
    </xf>
    <xf numFmtId="0" fontId="0" fillId="0" borderId="0" xfId="0" applyAlignment="1"/>
    <xf numFmtId="0" fontId="1" fillId="0" borderId="0" xfId="0" applyFont="1" applyAlignment="1"/>
    <xf numFmtId="1" fontId="1" fillId="0" borderId="0" xfId="0" applyNumberFormat="1" applyFont="1" applyAlignment="1"/>
    <xf numFmtId="9" fontId="1" fillId="0" borderId="0" xfId="0" applyNumberFormat="1" applyFont="1" applyAlignment="1"/>
    <xf numFmtId="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fill"/>
    </xf>
    <xf numFmtId="0" fontId="0" fillId="0" borderId="0" xfId="0" applyFont="1" applyAlignment="1"/>
    <xf numFmtId="0" fontId="0" fillId="0" borderId="0" xfId="0" applyFont="1" applyAlignment="1">
      <alignment horizontal="center"/>
    </xf>
    <xf numFmtId="0" fontId="6" fillId="0" borderId="0" xfId="0" applyFont="1" applyAlignment="1"/>
    <xf numFmtId="16" fontId="6" fillId="0" borderId="0" xfId="0" applyNumberFormat="1" applyFont="1" applyAlignment="1"/>
    <xf numFmtId="14" fontId="0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I1157"/>
  <sheetViews>
    <sheetView windowProtection="1" tabSelected="1" showOutlineSymbols="0" zoomScale="87" workbookViewId="0">
      <selection activeCell="Q3" sqref="Q3"/>
    </sheetView>
  </sheetViews>
  <sheetFormatPr defaultRowHeight="15"/>
  <cols>
    <col min="1" max="1" width="11.6328125" customWidth="1"/>
    <col min="2" max="2" width="8.6328125" customWidth="1"/>
    <col min="3" max="3" width="2.6328125" customWidth="1"/>
    <col min="4" max="4" width="5.6328125" customWidth="1"/>
    <col min="5" max="5" width="4.1796875" customWidth="1"/>
    <col min="6" max="6" width="7.6328125" customWidth="1"/>
    <col min="7" max="7" width="2.6328125" customWidth="1"/>
    <col min="8" max="8" width="5.6328125" customWidth="1"/>
    <col min="9" max="9" width="1.6328125" customWidth="1"/>
    <col min="10" max="10" width="5.6328125" customWidth="1"/>
    <col min="11" max="11" width="1.6328125" customWidth="1"/>
    <col min="12" max="12" width="5.6328125" customWidth="1"/>
    <col min="13" max="13" width="2.6328125" customWidth="1"/>
    <col min="14" max="14" width="10.6328125" customWidth="1"/>
    <col min="15" max="15" width="1.6328125" customWidth="1"/>
    <col min="16" max="16" width="5.6328125" customWidth="1"/>
    <col min="17" max="17" width="3.6328125" customWidth="1"/>
    <col min="18" max="18" width="5.6328125" customWidth="1"/>
    <col min="19" max="19" width="3.6328125" customWidth="1"/>
    <col min="20" max="21" width="5.6328125" customWidth="1"/>
    <col min="22" max="22" width="43.54296875" customWidth="1"/>
    <col min="23" max="23" width="4.6328125" customWidth="1"/>
    <col min="24" max="24" width="1.6328125" customWidth="1"/>
    <col min="25" max="25" width="5.6328125" customWidth="1"/>
    <col min="26" max="26" width="1.6328125" customWidth="1"/>
    <col min="27" max="27" width="6.6328125" customWidth="1"/>
    <col min="28" max="28" width="7.6328125" customWidth="1"/>
    <col min="29" max="29" width="36.6328125" customWidth="1"/>
    <col min="30" max="30" width="4.6328125" customWidth="1"/>
    <col min="31" max="31" width="2.6328125" customWidth="1"/>
    <col min="32" max="32" width="5.6328125" customWidth="1"/>
    <col min="33" max="33" width="2.6328125" customWidth="1"/>
    <col min="34" max="34" width="5.6328125" customWidth="1"/>
    <col min="35" max="35" width="2.6328125" customWidth="1"/>
    <col min="36" max="36" width="36.6328125" customWidth="1"/>
    <col min="37" max="37" width="4.6328125" customWidth="1"/>
    <col min="38" max="38" width="2.6328125" customWidth="1"/>
    <col min="39" max="39" width="36.6328125" customWidth="1"/>
    <col min="40" max="40" width="4.6328125" customWidth="1"/>
    <col min="41" max="41" width="2.6328125" customWidth="1"/>
    <col min="42" max="42" width="36.6328125" customWidth="1"/>
    <col min="43" max="43" width="4.6328125" customWidth="1"/>
    <col min="44" max="44" width="2.6328125" customWidth="1"/>
    <col min="45" max="45" width="36.6328125" customWidth="1"/>
    <col min="46" max="46" width="4.6328125" customWidth="1"/>
    <col min="47" max="47" width="2.6328125" customWidth="1"/>
    <col min="48" max="48" width="36.6328125" customWidth="1"/>
    <col min="49" max="49" width="4.6328125" customWidth="1"/>
    <col min="50" max="50" width="2.6328125" customWidth="1"/>
    <col min="51" max="51" width="36.6328125" customWidth="1"/>
    <col min="52" max="52" width="4.6328125" customWidth="1"/>
    <col min="53" max="53" width="2.6328125" customWidth="1"/>
    <col min="54" max="54" width="30.6328125" customWidth="1"/>
    <col min="55" max="55" width="4.6328125" customWidth="1"/>
    <col min="56" max="56" width="2.6328125" customWidth="1"/>
    <col min="57" max="57" width="30.6328125" customWidth="1"/>
    <col min="58" max="58" width="4.6328125" customWidth="1"/>
    <col min="59" max="59" width="2.6328125" customWidth="1"/>
    <col min="60" max="60" width="30.6328125" customWidth="1"/>
    <col min="61" max="61" width="4.6328125" customWidth="1"/>
    <col min="62" max="62" width="2.6328125" customWidth="1"/>
    <col min="63" max="63" width="30.6328125" customWidth="1"/>
    <col min="64" max="64" width="4.6328125" customWidth="1"/>
    <col min="65" max="65" width="2.6328125" customWidth="1"/>
    <col min="66" max="66" width="30.6328125" customWidth="1"/>
    <col min="67" max="67" width="4.6328125" customWidth="1"/>
    <col min="68" max="68" width="2.6328125" customWidth="1"/>
    <col min="69" max="69" width="30.6328125" customWidth="1"/>
    <col min="70" max="70" width="4.6328125" customWidth="1"/>
    <col min="71" max="71" width="2.6328125" customWidth="1"/>
    <col min="72" max="72" width="30.6328125" customWidth="1"/>
    <col min="73" max="73" width="4.6328125" customWidth="1"/>
    <col min="74" max="74" width="2.6328125" customWidth="1"/>
    <col min="75" max="75" width="30.6328125" customWidth="1"/>
    <col min="76" max="76" width="4.6328125" customWidth="1"/>
    <col min="77" max="77" width="2.6328125" customWidth="1"/>
    <col min="78" max="78" width="30.6328125" customWidth="1"/>
    <col min="79" max="79" width="4.6328125" customWidth="1"/>
    <col min="80" max="80" width="2.6328125" customWidth="1"/>
    <col min="81" max="81" width="30.6328125" customWidth="1"/>
    <col min="82" max="82" width="4.6328125" customWidth="1"/>
    <col min="83" max="83" width="2.6328125" customWidth="1"/>
    <col min="84" max="84" width="30.6328125" customWidth="1"/>
    <col min="85" max="85" width="4.6328125" customWidth="1"/>
    <col min="86" max="86" width="2.6328125" customWidth="1"/>
    <col min="87" max="256" width="9.6328125" customWidth="1"/>
  </cols>
  <sheetData>
    <row r="1" spans="1:35">
      <c r="A1" s="2"/>
      <c r="B1" s="1" t="s">
        <v>0</v>
      </c>
      <c r="C1" s="1"/>
      <c r="D1" s="1"/>
      <c r="E1" s="1"/>
      <c r="F1" s="1"/>
      <c r="G1" s="1"/>
      <c r="H1" s="1" t="s">
        <v>1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</row>
    <row r="2" spans="1:35">
      <c r="A2" s="2"/>
      <c r="B2" s="2" t="s">
        <v>2</v>
      </c>
      <c r="C2" s="2"/>
      <c r="D2" s="2"/>
      <c r="E2" s="2"/>
      <c r="F2" s="2" t="s">
        <v>1</v>
      </c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</row>
    <row r="3" spans="1:35">
      <c r="A3" s="2" t="s">
        <v>1</v>
      </c>
      <c r="B3" s="2"/>
      <c r="C3" s="2"/>
      <c r="D3" s="2"/>
      <c r="E3" s="2"/>
      <c r="F3" s="2"/>
      <c r="G3" s="2"/>
      <c r="H3" s="9" t="s">
        <v>1</v>
      </c>
      <c r="I3" s="2"/>
      <c r="J3" s="2"/>
      <c r="K3" s="2"/>
      <c r="L3" s="2"/>
      <c r="M3" s="2"/>
      <c r="N3" s="2"/>
      <c r="O3" s="2"/>
      <c r="P3" s="2" t="s">
        <v>1</v>
      </c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35">
      <c r="A4" s="2"/>
      <c r="B4" s="2" t="s">
        <v>3</v>
      </c>
      <c r="C4" s="2"/>
      <c r="D4" s="2"/>
      <c r="E4" s="2"/>
      <c r="F4" s="2" t="s">
        <v>4</v>
      </c>
      <c r="G4" s="2"/>
      <c r="H4" s="9" t="s">
        <v>168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1:35">
      <c r="A5" s="2"/>
      <c r="B5" s="8" t="s">
        <v>5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 t="s">
        <v>1</v>
      </c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</row>
    <row r="6" spans="1:3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 t="s">
        <v>6</v>
      </c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</row>
    <row r="7" spans="1:35">
      <c r="A7" s="2"/>
      <c r="B7" s="2"/>
      <c r="C7" s="2"/>
      <c r="D7" s="2"/>
      <c r="E7" s="2"/>
      <c r="F7" s="2"/>
      <c r="G7" s="2"/>
      <c r="H7" s="2" t="s">
        <v>7</v>
      </c>
      <c r="I7" s="2"/>
      <c r="J7" s="2"/>
      <c r="K7" s="2"/>
      <c r="L7" s="2" t="s">
        <v>8</v>
      </c>
      <c r="M7" s="2"/>
      <c r="N7" s="2"/>
      <c r="O7" s="2"/>
      <c r="P7" s="2" t="s">
        <v>9</v>
      </c>
      <c r="Q7" s="2"/>
      <c r="R7" s="2" t="s">
        <v>1</v>
      </c>
      <c r="S7" s="2"/>
      <c r="T7" s="2"/>
      <c r="U7" s="2" t="s">
        <v>10</v>
      </c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</row>
    <row r="8" spans="1:35">
      <c r="A8" s="2"/>
      <c r="B8" s="2"/>
      <c r="C8" s="2"/>
      <c r="D8" s="2"/>
      <c r="E8" s="2"/>
      <c r="F8" s="2"/>
      <c r="G8" s="2"/>
      <c r="H8" s="8" t="s">
        <v>5</v>
      </c>
      <c r="I8" s="2"/>
      <c r="J8" s="2"/>
      <c r="K8" s="2"/>
      <c r="L8" s="8" t="s">
        <v>5</v>
      </c>
      <c r="M8" s="2"/>
      <c r="N8" s="2"/>
      <c r="O8" s="2"/>
      <c r="P8" s="8" t="s">
        <v>5</v>
      </c>
      <c r="Q8" s="2"/>
      <c r="R8" s="2"/>
      <c r="S8" s="2"/>
      <c r="T8" s="2"/>
      <c r="U8" s="2" t="s">
        <v>11</v>
      </c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</row>
    <row r="9" spans="1:35" ht="15.6">
      <c r="A9" s="2"/>
      <c r="B9" s="2" t="s">
        <v>12</v>
      </c>
      <c r="C9" s="2"/>
      <c r="D9" s="2"/>
      <c r="E9" s="2"/>
      <c r="F9" s="2" t="s">
        <v>13</v>
      </c>
      <c r="G9" s="6" t="s">
        <v>14</v>
      </c>
      <c r="H9" s="2">
        <v>717</v>
      </c>
      <c r="I9" s="2" t="s">
        <v>1</v>
      </c>
      <c r="J9" s="2"/>
      <c r="K9" s="2"/>
      <c r="L9" s="2">
        <v>1229</v>
      </c>
      <c r="M9" s="2"/>
      <c r="N9" s="2"/>
      <c r="O9" s="2"/>
      <c r="P9" s="11" t="s">
        <v>15</v>
      </c>
      <c r="Q9" s="10" t="s">
        <v>1</v>
      </c>
      <c r="R9" s="2" t="s">
        <v>1</v>
      </c>
      <c r="S9" s="2"/>
      <c r="T9" s="2"/>
      <c r="U9" s="2" t="s">
        <v>16</v>
      </c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</row>
    <row r="10" spans="1:35" ht="15.6">
      <c r="A10" s="2"/>
      <c r="B10" s="2"/>
      <c r="C10" s="2"/>
      <c r="D10" s="2"/>
      <c r="E10" s="2"/>
      <c r="F10" s="2" t="s">
        <v>17</v>
      </c>
      <c r="G10" s="2"/>
      <c r="H10" s="9">
        <v>653</v>
      </c>
      <c r="I10" s="2" t="s">
        <v>1</v>
      </c>
      <c r="J10" s="12" t="s">
        <v>1</v>
      </c>
      <c r="K10" s="2"/>
      <c r="L10" s="2">
        <v>686</v>
      </c>
      <c r="M10" s="2"/>
      <c r="N10" s="2"/>
      <c r="O10" s="2"/>
      <c r="P10" s="5" t="s">
        <v>18</v>
      </c>
      <c r="Q10" s="2"/>
      <c r="R10" s="2"/>
      <c r="S10" s="2"/>
      <c r="T10" s="2"/>
      <c r="U10" s="9" t="s">
        <v>160</v>
      </c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</row>
    <row r="11" spans="1:35">
      <c r="A11" s="2"/>
      <c r="B11" s="2"/>
      <c r="C11" s="2"/>
      <c r="D11" s="2"/>
      <c r="E11" s="2"/>
      <c r="F11" s="2" t="s">
        <v>19</v>
      </c>
      <c r="G11" s="2"/>
      <c r="H11" s="2">
        <v>197</v>
      </c>
      <c r="I11" s="2"/>
      <c r="J11" s="2"/>
      <c r="K11" s="2"/>
      <c r="L11" s="2">
        <v>227</v>
      </c>
      <c r="M11" s="2"/>
      <c r="N11" s="2"/>
      <c r="O11" s="2"/>
      <c r="P11" s="2" t="s">
        <v>1</v>
      </c>
      <c r="Q11" s="2"/>
      <c r="R11" s="2" t="s">
        <v>1</v>
      </c>
      <c r="S11" s="2"/>
      <c r="T11" s="2"/>
      <c r="U11" s="2" t="s">
        <v>20</v>
      </c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</row>
    <row r="12" spans="1:35">
      <c r="A12" s="2"/>
      <c r="B12" s="2"/>
      <c r="C12" s="2"/>
      <c r="D12" s="2"/>
      <c r="E12" s="2"/>
      <c r="F12" s="2" t="s">
        <v>21</v>
      </c>
      <c r="G12" s="2"/>
      <c r="H12" s="2">
        <v>76</v>
      </c>
      <c r="I12" s="2"/>
      <c r="J12" s="2"/>
      <c r="K12" s="2"/>
      <c r="L12" s="2">
        <v>125</v>
      </c>
      <c r="M12" s="2"/>
      <c r="N12" s="2"/>
      <c r="O12" s="2"/>
      <c r="P12" s="2" t="s">
        <v>1</v>
      </c>
      <c r="Q12" s="2"/>
      <c r="R12" s="2"/>
      <c r="S12" s="2"/>
      <c r="T12" s="2"/>
      <c r="U12" s="2" t="s">
        <v>1</v>
      </c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</row>
    <row r="13" spans="1:35">
      <c r="A13" s="2"/>
      <c r="B13" s="2"/>
      <c r="C13" s="2"/>
      <c r="D13" s="2"/>
      <c r="E13" s="2"/>
      <c r="F13" s="2"/>
      <c r="G13" s="2"/>
      <c r="H13" s="8" t="s">
        <v>22</v>
      </c>
      <c r="I13" s="2"/>
      <c r="J13" s="2"/>
      <c r="K13" s="2"/>
      <c r="L13" s="8" t="s">
        <v>22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</row>
    <row r="14" spans="1:35">
      <c r="A14" s="2"/>
      <c r="B14" s="2"/>
      <c r="C14" s="2"/>
      <c r="D14" s="2"/>
      <c r="E14" s="2"/>
      <c r="F14" s="2"/>
      <c r="G14" s="2"/>
      <c r="H14" s="2">
        <f>SUM(H9:H12)</f>
        <v>1643</v>
      </c>
      <c r="I14" s="2"/>
      <c r="J14" s="2"/>
      <c r="K14" s="2"/>
      <c r="L14" s="2">
        <f>SUM(L9:L12)</f>
        <v>2267</v>
      </c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</row>
    <row r="15" spans="1:3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</row>
    <row r="16" spans="1:35">
      <c r="A16" s="2"/>
      <c r="B16" s="2" t="s">
        <v>23</v>
      </c>
      <c r="C16" s="2"/>
      <c r="D16" s="2"/>
      <c r="E16" s="2"/>
      <c r="F16" s="2"/>
      <c r="G16" s="2"/>
      <c r="H16" s="2">
        <v>709</v>
      </c>
      <c r="I16" s="2"/>
      <c r="J16" s="2"/>
      <c r="K16" s="2"/>
      <c r="L16" s="2">
        <v>828</v>
      </c>
      <c r="M16" s="2"/>
      <c r="N16" s="2"/>
      <c r="O16" s="2"/>
      <c r="P16" s="6" t="s">
        <v>18</v>
      </c>
      <c r="Q16" s="2"/>
      <c r="R16" s="2"/>
      <c r="S16" s="2"/>
      <c r="T16" s="2"/>
      <c r="U16" s="2" t="s">
        <v>24</v>
      </c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</row>
    <row r="17" spans="1:35">
      <c r="A17" s="2"/>
      <c r="B17" s="2" t="s">
        <v>25</v>
      </c>
      <c r="C17" s="2"/>
      <c r="D17" s="2"/>
      <c r="E17" s="2"/>
      <c r="F17" s="2"/>
      <c r="G17" s="2"/>
      <c r="H17" s="2">
        <v>896</v>
      </c>
      <c r="I17" s="2"/>
      <c r="J17" s="2"/>
      <c r="K17" s="2"/>
      <c r="L17" s="2">
        <v>1025</v>
      </c>
      <c r="M17" s="2"/>
      <c r="N17" s="2"/>
      <c r="O17" s="2"/>
      <c r="P17" s="6" t="s">
        <v>26</v>
      </c>
      <c r="Q17" s="2"/>
      <c r="R17" s="2"/>
      <c r="S17" s="2"/>
      <c r="T17" s="2"/>
      <c r="U17" s="2" t="s">
        <v>27</v>
      </c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</row>
    <row r="18" spans="1:35">
      <c r="A18" s="2"/>
      <c r="B18" s="2" t="s">
        <v>28</v>
      </c>
      <c r="C18" s="2"/>
      <c r="D18" s="2"/>
      <c r="E18" s="2"/>
      <c r="F18" s="2"/>
      <c r="G18" s="2"/>
      <c r="H18" s="2">
        <v>537</v>
      </c>
      <c r="I18" s="2"/>
      <c r="J18" s="2"/>
      <c r="K18" s="2"/>
      <c r="L18" s="2">
        <v>633</v>
      </c>
      <c r="M18" s="2"/>
      <c r="N18" s="2"/>
      <c r="O18" s="2"/>
      <c r="P18" s="6" t="s">
        <v>29</v>
      </c>
      <c r="Q18" s="2"/>
      <c r="R18" s="2"/>
      <c r="S18" s="2"/>
      <c r="T18" s="2"/>
      <c r="U18" s="2" t="s">
        <v>30</v>
      </c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</row>
    <row r="19" spans="1:35">
      <c r="A19" s="2"/>
      <c r="B19" s="2" t="s">
        <v>28</v>
      </c>
      <c r="C19" s="2"/>
      <c r="D19" s="2"/>
      <c r="E19" s="2"/>
      <c r="F19" s="2" t="s">
        <v>31</v>
      </c>
      <c r="G19" s="2"/>
      <c r="H19" s="2">
        <v>40</v>
      </c>
      <c r="I19" s="2"/>
      <c r="J19" s="2"/>
      <c r="K19" s="2"/>
      <c r="L19" s="2">
        <v>79</v>
      </c>
      <c r="M19" s="2"/>
      <c r="N19" s="2"/>
      <c r="O19" s="2"/>
      <c r="P19" s="2"/>
      <c r="Q19" s="2"/>
      <c r="R19" s="2"/>
      <c r="S19" s="2"/>
      <c r="T19" s="2"/>
      <c r="U19" s="2" t="s">
        <v>32</v>
      </c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</row>
    <row r="20" spans="1:35">
      <c r="A20" s="2"/>
      <c r="B20" s="2" t="s">
        <v>33</v>
      </c>
      <c r="C20" s="2"/>
      <c r="D20" s="2"/>
      <c r="E20" s="2"/>
      <c r="F20" s="2"/>
      <c r="G20" s="2"/>
      <c r="H20" s="2">
        <v>447</v>
      </c>
      <c r="I20" s="2"/>
      <c r="J20" s="2"/>
      <c r="K20" s="2"/>
      <c r="L20" s="2">
        <v>567</v>
      </c>
      <c r="M20" s="2"/>
      <c r="N20" s="2"/>
      <c r="O20" s="2"/>
      <c r="P20" s="5" t="s">
        <v>34</v>
      </c>
      <c r="Q20" s="2"/>
      <c r="R20" s="2"/>
      <c r="S20" s="2"/>
      <c r="T20" s="2"/>
      <c r="U20" s="2" t="s">
        <v>30</v>
      </c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</row>
    <row r="21" spans="1:35">
      <c r="A21" s="2"/>
      <c r="B21" s="2" t="s">
        <v>35</v>
      </c>
      <c r="C21" s="2"/>
      <c r="D21" s="2"/>
      <c r="E21" s="2"/>
      <c r="F21" s="2"/>
      <c r="G21" s="2"/>
      <c r="H21" s="2">
        <v>443</v>
      </c>
      <c r="I21" s="2"/>
      <c r="J21" s="2"/>
      <c r="K21" s="2"/>
      <c r="L21" s="2">
        <v>497</v>
      </c>
      <c r="M21" s="2"/>
      <c r="N21" s="2"/>
      <c r="O21" s="2"/>
      <c r="P21" s="6" t="s">
        <v>36</v>
      </c>
      <c r="Q21" s="2"/>
      <c r="R21" s="2"/>
      <c r="S21" s="2"/>
      <c r="T21" s="2"/>
      <c r="U21" s="2" t="s">
        <v>37</v>
      </c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</row>
    <row r="22" spans="1:35">
      <c r="A22" s="2"/>
      <c r="B22" s="2" t="s">
        <v>38</v>
      </c>
      <c r="C22" s="2"/>
      <c r="D22" s="2"/>
      <c r="E22" s="2"/>
      <c r="F22" s="2"/>
      <c r="G22" s="2"/>
      <c r="H22" s="2">
        <v>47</v>
      </c>
      <c r="I22" s="2"/>
      <c r="J22" s="2"/>
      <c r="K22" s="2"/>
      <c r="L22" s="2">
        <v>132</v>
      </c>
      <c r="M22" s="2"/>
      <c r="N22" s="2"/>
      <c r="O22" s="2"/>
      <c r="P22" s="2"/>
      <c r="Q22" s="2"/>
      <c r="R22" s="2" t="s">
        <v>1</v>
      </c>
      <c r="S22" s="2"/>
      <c r="T22" s="2"/>
      <c r="U22" s="2" t="s">
        <v>39</v>
      </c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</row>
    <row r="23" spans="1:35">
      <c r="A23" s="2"/>
      <c r="B23" s="2" t="s">
        <v>40</v>
      </c>
      <c r="C23" s="2"/>
      <c r="D23" s="2"/>
      <c r="E23" s="2"/>
      <c r="F23" s="2"/>
      <c r="G23" s="2"/>
      <c r="H23" s="2">
        <v>17</v>
      </c>
      <c r="I23" s="2"/>
      <c r="J23" s="2"/>
      <c r="K23" s="2"/>
      <c r="L23" s="2">
        <v>17</v>
      </c>
      <c r="M23" s="2"/>
      <c r="N23" s="2"/>
      <c r="O23" s="2"/>
      <c r="P23" s="2"/>
      <c r="Q23" s="2" t="s">
        <v>1</v>
      </c>
      <c r="R23" s="2"/>
      <c r="S23" s="2"/>
      <c r="T23" s="2"/>
      <c r="U23" s="2" t="s">
        <v>41</v>
      </c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</row>
    <row r="24" spans="1:35">
      <c r="A24" s="2"/>
      <c r="B24" s="2"/>
      <c r="C24" s="2"/>
      <c r="D24" s="2"/>
      <c r="E24" s="2"/>
      <c r="F24" s="2"/>
      <c r="G24" s="2"/>
      <c r="H24" s="8" t="s">
        <v>5</v>
      </c>
      <c r="I24" s="2"/>
      <c r="J24" s="2"/>
      <c r="K24" s="2"/>
      <c r="L24" s="8" t="s">
        <v>5</v>
      </c>
      <c r="M24" s="2"/>
      <c r="N24" s="2"/>
      <c r="O24" s="2"/>
      <c r="P24" s="8" t="s">
        <v>5</v>
      </c>
      <c r="Q24" s="2" t="s">
        <v>1</v>
      </c>
      <c r="R24" s="2" t="s">
        <v>1</v>
      </c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</row>
    <row r="25" spans="1:35" ht="15.6">
      <c r="A25" s="2"/>
      <c r="B25" s="2"/>
      <c r="C25" s="2"/>
      <c r="D25" s="2"/>
      <c r="E25" s="2"/>
      <c r="F25" s="2"/>
      <c r="G25" s="2"/>
      <c r="H25" s="11">
        <f>SUM(H14:H23)</f>
        <v>4779</v>
      </c>
      <c r="I25" s="2"/>
      <c r="J25" s="2"/>
      <c r="K25" s="2"/>
      <c r="L25" s="11">
        <f>SUM(L14:L23)</f>
        <v>6045</v>
      </c>
      <c r="M25" s="2"/>
      <c r="N25" s="2"/>
      <c r="O25" s="2"/>
      <c r="P25" s="11">
        <v>836</v>
      </c>
      <c r="Q25" s="2"/>
      <c r="R25" s="2" t="s">
        <v>1</v>
      </c>
      <c r="S25" s="2" t="s">
        <v>1</v>
      </c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</row>
    <row r="26" spans="1:35">
      <c r="A26" s="2"/>
      <c r="B26" s="2"/>
      <c r="C26" s="2"/>
      <c r="D26" s="9" t="s">
        <v>9</v>
      </c>
      <c r="E26" s="2">
        <v>60</v>
      </c>
      <c r="F26" s="9" t="s">
        <v>162</v>
      </c>
      <c r="G26" s="2"/>
      <c r="H26" s="9">
        <v>21</v>
      </c>
      <c r="I26" s="2"/>
      <c r="J26" s="9" t="s">
        <v>43</v>
      </c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</row>
    <row r="27" spans="1:35">
      <c r="A27" s="2"/>
      <c r="B27" s="2" t="s">
        <v>42</v>
      </c>
      <c r="C27" s="2" t="s">
        <v>42</v>
      </c>
      <c r="D27" s="2" t="s">
        <v>42</v>
      </c>
      <c r="E27" s="9" t="s">
        <v>96</v>
      </c>
      <c r="F27" s="9" t="s">
        <v>164</v>
      </c>
      <c r="G27" s="2" t="s">
        <v>42</v>
      </c>
      <c r="H27" s="2">
        <v>37</v>
      </c>
      <c r="I27" s="2" t="s">
        <v>42</v>
      </c>
      <c r="J27" s="9" t="s">
        <v>163</v>
      </c>
      <c r="K27" s="9" t="s">
        <v>1</v>
      </c>
      <c r="L27" s="2" t="s">
        <v>42</v>
      </c>
      <c r="M27" s="2" t="s">
        <v>42</v>
      </c>
      <c r="N27" s="9" t="s">
        <v>1</v>
      </c>
      <c r="O27" s="9" t="s">
        <v>1</v>
      </c>
      <c r="P27" s="9" t="s">
        <v>1</v>
      </c>
      <c r="Q27" s="2"/>
      <c r="R27" s="2"/>
      <c r="S27" s="2"/>
      <c r="T27" s="2"/>
      <c r="U27" s="2"/>
      <c r="V27" s="2" t="s">
        <v>44</v>
      </c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</row>
    <row r="28" spans="1:35">
      <c r="A28" s="2"/>
      <c r="B28" s="2" t="s">
        <v>42</v>
      </c>
      <c r="C28" s="2" t="s">
        <v>42</v>
      </c>
      <c r="D28" s="2" t="s">
        <v>42</v>
      </c>
      <c r="E28" s="2" t="s">
        <v>42</v>
      </c>
      <c r="F28" s="2" t="s">
        <v>42</v>
      </c>
      <c r="G28" s="2" t="s">
        <v>42</v>
      </c>
      <c r="H28" s="9" t="s">
        <v>1</v>
      </c>
      <c r="I28" s="2" t="s">
        <v>42</v>
      </c>
      <c r="J28" s="2" t="s">
        <v>42</v>
      </c>
      <c r="K28" s="2" t="s">
        <v>42</v>
      </c>
      <c r="L28" s="2" t="s">
        <v>42</v>
      </c>
      <c r="M28" s="2" t="s">
        <v>42</v>
      </c>
      <c r="N28" s="9" t="s">
        <v>1</v>
      </c>
      <c r="O28" s="9" t="s">
        <v>1</v>
      </c>
      <c r="P28" s="2"/>
      <c r="Q28" s="2"/>
      <c r="R28" s="2"/>
      <c r="S28" s="2"/>
      <c r="T28" s="2"/>
      <c r="U28" s="2"/>
      <c r="V28" s="2" t="s">
        <v>45</v>
      </c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</row>
    <row r="29" spans="1:35">
      <c r="A29" s="2"/>
      <c r="B29" s="2" t="s">
        <v>46</v>
      </c>
      <c r="C29" s="2"/>
      <c r="D29" s="9" t="s">
        <v>1</v>
      </c>
      <c r="E29" s="2"/>
      <c r="F29" s="2"/>
      <c r="G29" s="2"/>
      <c r="H29" s="9" t="s">
        <v>1</v>
      </c>
      <c r="I29" s="2"/>
      <c r="J29" s="3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</row>
    <row r="30" spans="1:35">
      <c r="A30" s="2"/>
      <c r="B30" s="2"/>
      <c r="C30" s="2"/>
      <c r="D30" s="2"/>
      <c r="E30" s="2"/>
      <c r="F30" s="2"/>
      <c r="G30" s="2"/>
      <c r="H30" s="2"/>
      <c r="I30" s="2"/>
      <c r="J30" s="3"/>
      <c r="K30" s="2"/>
      <c r="L30" s="2"/>
      <c r="M30" s="2"/>
      <c r="N30" s="2"/>
      <c r="O30" s="2"/>
      <c r="P30" s="9" t="s">
        <v>161</v>
      </c>
      <c r="Q30" s="2"/>
      <c r="R30" s="2"/>
      <c r="S30" s="2"/>
      <c r="T30" s="2">
        <v>193</v>
      </c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</row>
    <row r="31" spans="1:35" ht="15.6">
      <c r="A31" s="2"/>
      <c r="B31" s="9" t="s">
        <v>1</v>
      </c>
      <c r="C31" s="2"/>
      <c r="D31" s="2"/>
      <c r="E31" s="2"/>
      <c r="F31" s="10" t="s">
        <v>1</v>
      </c>
      <c r="G31" s="2"/>
      <c r="H31" s="9" t="s">
        <v>1</v>
      </c>
      <c r="I31" s="2"/>
      <c r="J31" s="9" t="s">
        <v>1</v>
      </c>
      <c r="K31" s="2"/>
      <c r="L31" s="9" t="s">
        <v>1</v>
      </c>
      <c r="M31" s="2"/>
      <c r="N31" s="10" t="s">
        <v>1</v>
      </c>
      <c r="O31" s="2"/>
      <c r="P31" s="11" t="s">
        <v>165</v>
      </c>
      <c r="Q31" s="2"/>
      <c r="R31" s="2"/>
      <c r="S31" s="2"/>
      <c r="T31" s="11">
        <v>2053</v>
      </c>
      <c r="U31" s="2"/>
      <c r="V31" s="9" t="s">
        <v>166</v>
      </c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</row>
    <row r="32" spans="1:35" ht="15.6">
      <c r="A32" s="2"/>
      <c r="B32" s="9"/>
      <c r="C32" s="2"/>
      <c r="D32" s="2"/>
      <c r="E32" s="2"/>
      <c r="F32" s="10"/>
      <c r="G32" s="2"/>
      <c r="H32" s="9"/>
      <c r="I32" s="2"/>
      <c r="J32" s="9"/>
      <c r="K32" s="2"/>
      <c r="L32" s="9"/>
      <c r="M32" s="2"/>
      <c r="N32" s="10"/>
      <c r="O32" s="2"/>
      <c r="P32" s="9"/>
      <c r="Q32" s="13" t="s">
        <v>1</v>
      </c>
      <c r="R32" s="13" t="s">
        <v>1</v>
      </c>
      <c r="S32" s="2"/>
      <c r="T32" s="11" t="s">
        <v>1</v>
      </c>
      <c r="U32" s="2"/>
      <c r="V32" s="9" t="s">
        <v>167</v>
      </c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</row>
    <row r="33" spans="1:35" ht="15.6">
      <c r="A33" s="2"/>
      <c r="B33" s="9"/>
      <c r="C33" s="2"/>
      <c r="D33" s="2"/>
      <c r="E33" s="2"/>
      <c r="F33" s="10"/>
      <c r="G33" s="2"/>
      <c r="H33" s="9"/>
      <c r="I33" s="2"/>
      <c r="J33" s="9"/>
      <c r="K33" s="2"/>
      <c r="L33" s="9"/>
      <c r="M33" s="2"/>
      <c r="N33" s="10"/>
      <c r="O33" s="2"/>
      <c r="P33" s="9"/>
      <c r="Q33" s="2"/>
      <c r="R33" s="2"/>
      <c r="S33" s="2"/>
      <c r="T33" s="11"/>
      <c r="U33" s="2"/>
      <c r="V33" s="9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</row>
    <row r="34" spans="1:35">
      <c r="A34" s="2"/>
      <c r="B34" s="9"/>
      <c r="C34" s="2"/>
      <c r="D34" s="2"/>
      <c r="E34" s="2"/>
      <c r="F34" s="6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</row>
    <row r="35" spans="1:35">
      <c r="A35" s="2"/>
      <c r="B35" s="2" t="s">
        <v>47</v>
      </c>
      <c r="C35" s="2"/>
      <c r="D35" s="2"/>
      <c r="E35" s="2"/>
      <c r="F35" s="2"/>
      <c r="G35" s="2"/>
      <c r="H35" s="2"/>
      <c r="I35" s="2"/>
      <c r="J35" s="2"/>
      <c r="K35" s="2"/>
      <c r="L35" s="2" t="s">
        <v>48</v>
      </c>
      <c r="M35" s="2"/>
      <c r="N35" s="2"/>
      <c r="O35" s="2"/>
      <c r="P35" s="2"/>
      <c r="Q35" s="2"/>
      <c r="R35" s="2"/>
      <c r="S35" s="2"/>
      <c r="T35" s="2"/>
      <c r="U35" s="2"/>
      <c r="V35" s="2" t="s">
        <v>49</v>
      </c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</row>
    <row r="36" spans="1:35">
      <c r="A36" s="2"/>
      <c r="B36" s="8" t="s">
        <v>22</v>
      </c>
      <c r="C36" s="8" t="s">
        <v>22</v>
      </c>
      <c r="D36" s="8" t="s">
        <v>22</v>
      </c>
      <c r="E36" s="8" t="s">
        <v>22</v>
      </c>
      <c r="F36" s="8" t="s">
        <v>22</v>
      </c>
      <c r="G36" s="8" t="s">
        <v>22</v>
      </c>
      <c r="H36" s="8" t="s">
        <v>22</v>
      </c>
      <c r="I36" s="8" t="s">
        <v>22</v>
      </c>
      <c r="J36" s="2"/>
      <c r="K36" s="2"/>
      <c r="L36" s="8" t="s">
        <v>22</v>
      </c>
      <c r="M36" s="8" t="s">
        <v>22</v>
      </c>
      <c r="N36" s="8" t="s">
        <v>22</v>
      </c>
      <c r="O36" s="2"/>
      <c r="P36" s="2"/>
      <c r="Q36" s="2"/>
      <c r="R36" s="2"/>
      <c r="S36" s="2"/>
      <c r="T36" s="2"/>
      <c r="U36" s="2"/>
      <c r="V36" s="8" t="s">
        <v>22</v>
      </c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</row>
    <row r="37" spans="1:35">
      <c r="A37" s="2" t="s">
        <v>1</v>
      </c>
      <c r="B37" s="2"/>
      <c r="C37" s="2"/>
      <c r="D37" s="2" t="s">
        <v>50</v>
      </c>
      <c r="E37" s="2"/>
      <c r="F37" s="6" t="s">
        <v>51</v>
      </c>
      <c r="G37" s="2" t="s">
        <v>1</v>
      </c>
      <c r="H37" s="2" t="s">
        <v>1</v>
      </c>
      <c r="I37" s="2" t="s">
        <v>1</v>
      </c>
      <c r="J37" s="2"/>
      <c r="K37" s="2"/>
      <c r="L37" s="2"/>
      <c r="M37" s="2"/>
      <c r="N37" s="2"/>
      <c r="O37" s="2"/>
      <c r="P37" s="2"/>
      <c r="Q37" s="2"/>
      <c r="R37" s="2"/>
      <c r="S37" s="2"/>
      <c r="T37" s="2" t="s">
        <v>1</v>
      </c>
      <c r="U37" s="2"/>
      <c r="V37" s="2" t="s">
        <v>52</v>
      </c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</row>
    <row r="38" spans="1:35">
      <c r="A38" s="2" t="s">
        <v>1</v>
      </c>
      <c r="B38" s="2"/>
      <c r="C38" s="2"/>
      <c r="D38" s="8" t="s">
        <v>22</v>
      </c>
      <c r="E38" s="2"/>
      <c r="F38" s="8" t="s">
        <v>22</v>
      </c>
      <c r="G38" s="2" t="s">
        <v>1</v>
      </c>
      <c r="H38" s="2" t="s">
        <v>1</v>
      </c>
      <c r="I38" s="2" t="s">
        <v>1</v>
      </c>
      <c r="J38" s="2"/>
      <c r="K38" s="2"/>
      <c r="L38" s="2"/>
      <c r="M38" s="2"/>
      <c r="N38" s="2" t="s">
        <v>53</v>
      </c>
      <c r="O38" s="2" t="s">
        <v>1</v>
      </c>
      <c r="P38" s="2" t="s">
        <v>1</v>
      </c>
      <c r="Q38" s="2" t="s">
        <v>1</v>
      </c>
      <c r="R38" s="2" t="s">
        <v>1</v>
      </c>
      <c r="S38" s="2"/>
      <c r="T38" s="2" t="s">
        <v>1</v>
      </c>
      <c r="U38" s="2"/>
      <c r="V38" s="2" t="s">
        <v>54</v>
      </c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</row>
    <row r="39" spans="1:35">
      <c r="A39" s="2">
        <v>1</v>
      </c>
      <c r="B39" s="2" t="s">
        <v>55</v>
      </c>
      <c r="C39" s="2"/>
      <c r="D39" s="2" t="s">
        <v>56</v>
      </c>
      <c r="E39" s="2"/>
      <c r="F39" s="2">
        <v>304</v>
      </c>
      <c r="G39" s="2" t="s">
        <v>1</v>
      </c>
      <c r="H39" s="2" t="s">
        <v>1</v>
      </c>
      <c r="I39" s="2" t="s">
        <v>1</v>
      </c>
      <c r="J39" s="2"/>
      <c r="K39" s="2"/>
      <c r="L39" s="2"/>
      <c r="M39" s="2"/>
      <c r="N39" s="8" t="s">
        <v>22</v>
      </c>
      <c r="O39" s="8" t="s">
        <v>22</v>
      </c>
      <c r="P39" s="8" t="s">
        <v>22</v>
      </c>
      <c r="Q39" s="2" t="s">
        <v>1</v>
      </c>
      <c r="R39" s="2" t="s">
        <v>1</v>
      </c>
      <c r="S39" s="2"/>
      <c r="T39" s="2" t="s">
        <v>1</v>
      </c>
      <c r="U39" s="2"/>
      <c r="V39" s="2" t="s">
        <v>57</v>
      </c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</row>
    <row r="40" spans="1:35">
      <c r="A40" s="2">
        <v>2</v>
      </c>
      <c r="B40" s="2" t="s">
        <v>58</v>
      </c>
      <c r="C40" s="2"/>
      <c r="D40" s="2" t="s">
        <v>56</v>
      </c>
      <c r="E40" s="2"/>
      <c r="F40" s="2">
        <v>158</v>
      </c>
      <c r="G40" s="2" t="s">
        <v>1</v>
      </c>
      <c r="H40" s="2" t="s">
        <v>1</v>
      </c>
      <c r="I40" s="2" t="s">
        <v>1</v>
      </c>
      <c r="J40" s="2"/>
      <c r="K40" s="2"/>
      <c r="L40" s="2"/>
      <c r="M40" s="2"/>
      <c r="N40" s="2" t="s">
        <v>59</v>
      </c>
      <c r="O40" s="2" t="s">
        <v>1</v>
      </c>
      <c r="P40" s="2"/>
      <c r="Q40" s="2" t="s">
        <v>1</v>
      </c>
      <c r="R40" s="2">
        <v>2</v>
      </c>
      <c r="S40" s="2"/>
      <c r="T40" s="2" t="s">
        <v>1</v>
      </c>
      <c r="U40" s="2"/>
      <c r="V40" s="2" t="s">
        <v>60</v>
      </c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</row>
    <row r="41" spans="1:35">
      <c r="A41" s="2">
        <v>3</v>
      </c>
      <c r="B41" s="2" t="s">
        <v>61</v>
      </c>
      <c r="C41" s="2"/>
      <c r="D41" s="2" t="s">
        <v>56</v>
      </c>
      <c r="E41" s="2"/>
      <c r="F41" s="2">
        <v>101</v>
      </c>
      <c r="G41" s="2" t="s">
        <v>1</v>
      </c>
      <c r="H41" s="2" t="s">
        <v>1</v>
      </c>
      <c r="I41" s="2" t="s">
        <v>1</v>
      </c>
      <c r="J41" s="2"/>
      <c r="K41" s="2"/>
      <c r="L41" s="2"/>
      <c r="M41" s="2"/>
      <c r="N41" s="2" t="s">
        <v>62</v>
      </c>
      <c r="O41" s="2" t="s">
        <v>1</v>
      </c>
      <c r="P41" s="2"/>
      <c r="Q41" s="2" t="s">
        <v>1</v>
      </c>
      <c r="R41" s="2">
        <v>22</v>
      </c>
      <c r="S41" s="2"/>
      <c r="T41" s="2" t="s">
        <v>1</v>
      </c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</row>
    <row r="42" spans="1:35">
      <c r="A42" s="2" t="s">
        <v>1</v>
      </c>
      <c r="B42" s="2" t="s">
        <v>1</v>
      </c>
      <c r="C42" s="2"/>
      <c r="D42" s="2"/>
      <c r="E42" s="2"/>
      <c r="F42" s="2" t="s">
        <v>1</v>
      </c>
      <c r="G42" s="2" t="s">
        <v>1</v>
      </c>
      <c r="H42" s="2" t="s">
        <v>1</v>
      </c>
      <c r="I42" s="2" t="s">
        <v>1</v>
      </c>
      <c r="J42" s="2" t="s">
        <v>1</v>
      </c>
      <c r="K42" s="2" t="s">
        <v>1</v>
      </c>
      <c r="L42" s="2" t="s">
        <v>1</v>
      </c>
      <c r="M42" s="2" t="s">
        <v>1</v>
      </c>
      <c r="N42" s="2" t="s">
        <v>63</v>
      </c>
      <c r="O42" s="2" t="s">
        <v>1</v>
      </c>
      <c r="P42" s="2"/>
      <c r="Q42" s="2" t="s">
        <v>1</v>
      </c>
      <c r="R42" s="2">
        <v>2</v>
      </c>
      <c r="S42" s="2" t="s">
        <v>1</v>
      </c>
      <c r="T42" s="2" t="s">
        <v>1</v>
      </c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</row>
    <row r="43" spans="1:35">
      <c r="A43" s="2">
        <v>4</v>
      </c>
      <c r="B43" s="2" t="s">
        <v>64</v>
      </c>
      <c r="C43" s="2"/>
      <c r="D43" s="2" t="s">
        <v>65</v>
      </c>
      <c r="E43" s="2"/>
      <c r="F43" s="2">
        <v>157</v>
      </c>
      <c r="G43" s="2" t="s">
        <v>1</v>
      </c>
      <c r="H43" s="2" t="s">
        <v>1</v>
      </c>
      <c r="I43" s="2" t="s">
        <v>1</v>
      </c>
      <c r="J43" s="2" t="s">
        <v>1</v>
      </c>
      <c r="K43" s="2" t="s">
        <v>1</v>
      </c>
      <c r="L43" s="2" t="s">
        <v>1</v>
      </c>
      <c r="M43" s="2" t="s">
        <v>1</v>
      </c>
      <c r="N43" s="2" t="s">
        <v>66</v>
      </c>
      <c r="O43" s="2" t="s">
        <v>1</v>
      </c>
      <c r="P43" s="2"/>
      <c r="Q43" s="2" t="s">
        <v>1</v>
      </c>
      <c r="R43" s="2">
        <v>23</v>
      </c>
      <c r="S43" s="2" t="s">
        <v>1</v>
      </c>
      <c r="T43" s="2" t="s">
        <v>1</v>
      </c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</row>
    <row r="44" spans="1:35">
      <c r="A44" s="2">
        <f>A43+1</f>
        <v>5</v>
      </c>
      <c r="B44" s="2" t="s">
        <v>67</v>
      </c>
      <c r="C44" s="2"/>
      <c r="D44" s="2" t="s">
        <v>65</v>
      </c>
      <c r="E44" s="2"/>
      <c r="F44" s="2">
        <v>138</v>
      </c>
      <c r="G44" s="2" t="s">
        <v>1</v>
      </c>
      <c r="H44" s="2" t="s">
        <v>1</v>
      </c>
      <c r="I44" s="2" t="s">
        <v>1</v>
      </c>
      <c r="J44" s="2"/>
      <c r="K44" s="2" t="s">
        <v>1</v>
      </c>
      <c r="L44" s="2"/>
      <c r="M44" s="2" t="s">
        <v>1</v>
      </c>
      <c r="N44" s="2" t="s">
        <v>68</v>
      </c>
      <c r="O44" s="2" t="s">
        <v>1</v>
      </c>
      <c r="P44" s="2"/>
      <c r="Q44" s="2" t="s">
        <v>1</v>
      </c>
      <c r="R44" s="2">
        <v>4</v>
      </c>
      <c r="S44" s="2" t="s">
        <v>1</v>
      </c>
      <c r="T44" s="2" t="s">
        <v>1</v>
      </c>
      <c r="U44" s="2"/>
      <c r="V44" s="2" t="s">
        <v>69</v>
      </c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</row>
    <row r="45" spans="1:35">
      <c r="A45" s="2">
        <f>A44+1</f>
        <v>6</v>
      </c>
      <c r="B45" s="2" t="s">
        <v>70</v>
      </c>
      <c r="C45" s="2"/>
      <c r="D45" s="2" t="s">
        <v>65</v>
      </c>
      <c r="E45" s="2"/>
      <c r="F45" s="2">
        <v>158</v>
      </c>
      <c r="G45" s="2" t="s">
        <v>1</v>
      </c>
      <c r="H45" s="2" t="s">
        <v>1</v>
      </c>
      <c r="I45" s="2" t="s">
        <v>1</v>
      </c>
      <c r="J45" s="2"/>
      <c r="K45" s="2" t="s">
        <v>1</v>
      </c>
      <c r="L45" s="2"/>
      <c r="M45" s="2" t="s">
        <v>1</v>
      </c>
      <c r="N45" s="2" t="s">
        <v>71</v>
      </c>
      <c r="O45" s="2" t="s">
        <v>1</v>
      </c>
      <c r="P45" s="2"/>
      <c r="Q45" s="2" t="s">
        <v>1</v>
      </c>
      <c r="R45" s="2">
        <v>18</v>
      </c>
      <c r="S45" s="2" t="s">
        <v>1</v>
      </c>
      <c r="T45" s="2" t="s">
        <v>1</v>
      </c>
      <c r="U45" s="2"/>
      <c r="V45" s="2" t="s">
        <v>72</v>
      </c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</row>
    <row r="46" spans="1:35">
      <c r="A46" s="2">
        <v>7</v>
      </c>
      <c r="B46" s="2" t="s">
        <v>73</v>
      </c>
      <c r="C46" s="2"/>
      <c r="D46" s="2" t="s">
        <v>65</v>
      </c>
      <c r="E46" s="2"/>
      <c r="F46" s="2">
        <v>148</v>
      </c>
      <c r="G46" s="2" t="s">
        <v>1</v>
      </c>
      <c r="H46" s="2" t="s">
        <v>1</v>
      </c>
      <c r="I46" s="2" t="s">
        <v>1</v>
      </c>
      <c r="J46" s="2"/>
      <c r="K46" s="2" t="s">
        <v>1</v>
      </c>
      <c r="L46" s="2"/>
      <c r="M46" s="2" t="s">
        <v>1</v>
      </c>
      <c r="N46" s="2" t="s">
        <v>74</v>
      </c>
      <c r="O46" s="2" t="s">
        <v>1</v>
      </c>
      <c r="P46" s="2"/>
      <c r="Q46" s="2" t="s">
        <v>1</v>
      </c>
      <c r="R46" s="2">
        <v>7</v>
      </c>
      <c r="S46" s="2" t="s">
        <v>1</v>
      </c>
      <c r="T46" s="2" t="s">
        <v>1</v>
      </c>
      <c r="U46" s="2"/>
      <c r="V46" s="2" t="s">
        <v>75</v>
      </c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1:35">
      <c r="A47" s="2">
        <v>8</v>
      </c>
      <c r="B47" s="2" t="s">
        <v>76</v>
      </c>
      <c r="C47" s="2"/>
      <c r="D47" s="2" t="s">
        <v>65</v>
      </c>
      <c r="E47" s="2"/>
      <c r="F47" s="2">
        <v>96</v>
      </c>
      <c r="G47" s="2" t="s">
        <v>1</v>
      </c>
      <c r="H47" s="2" t="s">
        <v>1</v>
      </c>
      <c r="I47" s="2" t="s">
        <v>1</v>
      </c>
      <c r="J47" s="2"/>
      <c r="K47" s="2" t="s">
        <v>1</v>
      </c>
      <c r="L47" s="2"/>
      <c r="M47" s="2" t="s">
        <v>1</v>
      </c>
      <c r="N47" s="2" t="s">
        <v>77</v>
      </c>
      <c r="O47" s="2" t="s">
        <v>1</v>
      </c>
      <c r="P47" s="2"/>
      <c r="Q47" s="2" t="s">
        <v>1</v>
      </c>
      <c r="R47" s="2">
        <v>2</v>
      </c>
      <c r="S47" s="2" t="s">
        <v>1</v>
      </c>
      <c r="T47" s="2" t="s">
        <v>1</v>
      </c>
      <c r="U47" s="2"/>
      <c r="V47" s="2" t="s">
        <v>78</v>
      </c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</row>
    <row r="48" spans="1:35">
      <c r="A48" s="2" t="s">
        <v>1</v>
      </c>
      <c r="B48" s="2" t="s">
        <v>1</v>
      </c>
      <c r="C48" s="2"/>
      <c r="D48" s="2"/>
      <c r="E48" s="2"/>
      <c r="F48" s="2" t="s">
        <v>1</v>
      </c>
      <c r="G48" s="2" t="s">
        <v>1</v>
      </c>
      <c r="H48" s="2" t="s">
        <v>1</v>
      </c>
      <c r="I48" s="2" t="s">
        <v>1</v>
      </c>
      <c r="J48" s="2"/>
      <c r="K48" s="2" t="s">
        <v>1</v>
      </c>
      <c r="L48" s="2"/>
      <c r="M48" s="2" t="s">
        <v>1</v>
      </c>
      <c r="N48" s="2" t="s">
        <v>79</v>
      </c>
      <c r="O48" s="2"/>
      <c r="P48" s="2"/>
      <c r="Q48" s="2"/>
      <c r="R48" s="2">
        <v>7</v>
      </c>
      <c r="S48" s="2" t="s">
        <v>1</v>
      </c>
      <c r="T48" s="2" t="s">
        <v>1</v>
      </c>
      <c r="U48" s="2"/>
      <c r="V48" s="2" t="s">
        <v>80</v>
      </c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</row>
    <row r="49" spans="1:35">
      <c r="A49" s="2">
        <v>9</v>
      </c>
      <c r="B49" s="2" t="s">
        <v>81</v>
      </c>
      <c r="C49" s="2"/>
      <c r="D49" s="2" t="s">
        <v>82</v>
      </c>
      <c r="E49" s="2"/>
      <c r="F49" s="2">
        <v>215</v>
      </c>
      <c r="G49" s="2" t="s">
        <v>1</v>
      </c>
      <c r="H49" s="2" t="s">
        <v>1</v>
      </c>
      <c r="I49" s="2" t="s">
        <v>1</v>
      </c>
      <c r="J49" s="2"/>
      <c r="K49" s="2" t="s">
        <v>1</v>
      </c>
      <c r="L49" s="2"/>
      <c r="M49" s="2" t="s">
        <v>1</v>
      </c>
      <c r="N49" s="2" t="s">
        <v>83</v>
      </c>
      <c r="O49" s="2"/>
      <c r="P49" s="2"/>
      <c r="Q49" s="2"/>
      <c r="R49" s="2">
        <v>26</v>
      </c>
      <c r="S49" s="2" t="s">
        <v>1</v>
      </c>
      <c r="T49" s="2" t="s">
        <v>1</v>
      </c>
      <c r="U49" s="2"/>
      <c r="V49" s="2" t="s">
        <v>84</v>
      </c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</row>
    <row r="50" spans="1:35">
      <c r="A50" s="2" t="s">
        <v>1</v>
      </c>
      <c r="B50" s="2" t="s">
        <v>1</v>
      </c>
      <c r="C50" s="2"/>
      <c r="D50" s="2"/>
      <c r="E50" s="2"/>
      <c r="F50" s="2" t="s">
        <v>1</v>
      </c>
      <c r="G50" s="2" t="s">
        <v>1</v>
      </c>
      <c r="H50" s="2" t="s">
        <v>1</v>
      </c>
      <c r="I50" s="2" t="s">
        <v>1</v>
      </c>
      <c r="J50" s="2"/>
      <c r="K50" s="2" t="s">
        <v>1</v>
      </c>
      <c r="L50" s="2"/>
      <c r="M50" s="2" t="s">
        <v>1</v>
      </c>
      <c r="N50" s="2" t="s">
        <v>85</v>
      </c>
      <c r="O50" s="2"/>
      <c r="P50" s="2"/>
      <c r="Q50" s="2"/>
      <c r="R50" s="2">
        <v>17</v>
      </c>
      <c r="S50" s="2" t="s">
        <v>1</v>
      </c>
      <c r="T50" s="2" t="s">
        <v>1</v>
      </c>
      <c r="U50" s="2"/>
      <c r="V50" s="2" t="s">
        <v>86</v>
      </c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</row>
    <row r="51" spans="1:35">
      <c r="A51" s="2">
        <v>10</v>
      </c>
      <c r="B51" s="2" t="s">
        <v>23</v>
      </c>
      <c r="C51" s="2"/>
      <c r="D51" s="2" t="s">
        <v>87</v>
      </c>
      <c r="E51" s="2"/>
      <c r="F51" s="2">
        <v>171</v>
      </c>
      <c r="G51" s="2" t="s">
        <v>1</v>
      </c>
      <c r="H51" s="2" t="s">
        <v>1</v>
      </c>
      <c r="I51" s="2" t="s">
        <v>1</v>
      </c>
      <c r="J51" s="2"/>
      <c r="K51" s="2" t="s">
        <v>1</v>
      </c>
      <c r="L51" s="2"/>
      <c r="M51" s="2" t="s">
        <v>1</v>
      </c>
      <c r="N51" s="2" t="s">
        <v>88</v>
      </c>
      <c r="O51" s="2"/>
      <c r="P51" s="2"/>
      <c r="Q51" s="2"/>
      <c r="R51" s="2">
        <v>66</v>
      </c>
      <c r="S51" s="2" t="s">
        <v>1</v>
      </c>
      <c r="T51" s="2" t="s">
        <v>1</v>
      </c>
      <c r="U51" s="2"/>
      <c r="V51" s="2" t="s">
        <v>89</v>
      </c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</row>
    <row r="52" spans="1:35" ht="15.6">
      <c r="A52" s="2" t="s">
        <v>1</v>
      </c>
      <c r="B52" s="2"/>
      <c r="C52" s="2"/>
      <c r="D52" s="2"/>
      <c r="E52" s="2"/>
      <c r="F52" s="2" t="s">
        <v>1</v>
      </c>
      <c r="G52" s="2" t="s">
        <v>1</v>
      </c>
      <c r="H52" s="2" t="s">
        <v>1</v>
      </c>
      <c r="I52" s="2" t="s">
        <v>1</v>
      </c>
      <c r="J52" s="2"/>
      <c r="K52" s="2" t="s">
        <v>1</v>
      </c>
      <c r="L52" s="9" t="s">
        <v>1</v>
      </c>
      <c r="M52" s="11" t="s">
        <v>1</v>
      </c>
      <c r="N52" s="2" t="s">
        <v>90</v>
      </c>
      <c r="O52" s="2"/>
      <c r="P52" s="2"/>
      <c r="Q52" s="2"/>
      <c r="R52" s="2">
        <v>157</v>
      </c>
      <c r="S52" s="2" t="s">
        <v>1</v>
      </c>
      <c r="T52" s="2" t="s">
        <v>1</v>
      </c>
      <c r="U52" s="2"/>
      <c r="V52" s="2" t="s">
        <v>91</v>
      </c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</row>
    <row r="53" spans="1:35">
      <c r="A53" s="2">
        <v>11</v>
      </c>
      <c r="B53" s="2" t="s">
        <v>92</v>
      </c>
      <c r="C53" s="2"/>
      <c r="D53" s="2" t="s">
        <v>93</v>
      </c>
      <c r="E53" s="2"/>
      <c r="F53" s="2">
        <v>447</v>
      </c>
      <c r="G53" s="2" t="s">
        <v>1</v>
      </c>
      <c r="H53" s="2" t="s">
        <v>1</v>
      </c>
      <c r="I53" s="2" t="s">
        <v>1</v>
      </c>
      <c r="J53" s="2"/>
      <c r="K53" s="2" t="s">
        <v>1</v>
      </c>
      <c r="L53" s="2"/>
      <c r="M53" s="2" t="s">
        <v>1</v>
      </c>
      <c r="N53" s="9" t="s">
        <v>159</v>
      </c>
      <c r="O53" s="2"/>
      <c r="P53" s="2"/>
      <c r="Q53" s="2"/>
      <c r="R53" s="2">
        <v>5</v>
      </c>
      <c r="S53" s="2" t="s">
        <v>1</v>
      </c>
      <c r="T53" s="2" t="s">
        <v>1</v>
      </c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</row>
    <row r="54" spans="1:35">
      <c r="A54" s="2">
        <v>12</v>
      </c>
      <c r="B54" s="2" t="s">
        <v>95</v>
      </c>
      <c r="C54" s="2"/>
      <c r="D54" s="2" t="s">
        <v>93</v>
      </c>
      <c r="E54" s="2"/>
      <c r="F54" s="2">
        <v>107</v>
      </c>
      <c r="G54" s="2"/>
      <c r="H54" s="2"/>
      <c r="I54" s="2"/>
      <c r="J54" s="2"/>
      <c r="K54" s="2"/>
      <c r="L54" s="2"/>
      <c r="M54" s="2"/>
      <c r="N54" s="2" t="s">
        <v>94</v>
      </c>
      <c r="O54" s="2"/>
      <c r="P54" s="2"/>
      <c r="Q54" s="2"/>
      <c r="R54" s="2">
        <v>15</v>
      </c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</row>
    <row r="55" spans="1:35">
      <c r="A55" s="2"/>
      <c r="B55" s="2"/>
      <c r="C55" s="2"/>
      <c r="D55" s="2"/>
      <c r="E55" s="2"/>
      <c r="F55" s="8" t="s">
        <v>22</v>
      </c>
      <c r="G55" s="2"/>
      <c r="H55" s="2"/>
      <c r="I55" s="2"/>
      <c r="J55" s="2"/>
      <c r="K55" s="2"/>
      <c r="L55" s="2"/>
      <c r="M55" s="2"/>
      <c r="N55" s="9" t="s">
        <v>1</v>
      </c>
      <c r="O55" s="2"/>
      <c r="P55" s="2"/>
      <c r="Q55" s="2"/>
      <c r="R55" s="8" t="s">
        <v>22</v>
      </c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</row>
    <row r="56" spans="1:35">
      <c r="A56" s="2"/>
      <c r="B56" s="2"/>
      <c r="C56" s="2"/>
      <c r="D56" s="2"/>
      <c r="E56" s="2"/>
      <c r="F56" s="2">
        <f>SUM(F39:F54)</f>
        <v>2200</v>
      </c>
      <c r="G56" s="2"/>
      <c r="H56" s="2"/>
      <c r="I56" s="2"/>
      <c r="J56" s="2"/>
      <c r="K56" s="2"/>
      <c r="L56" s="2"/>
      <c r="M56" s="2"/>
      <c r="N56" s="2" t="s">
        <v>96</v>
      </c>
      <c r="O56" s="2"/>
      <c r="P56" s="2"/>
      <c r="Q56" s="2"/>
      <c r="R56" s="2">
        <f>SUM(R40:R54)</f>
        <v>373</v>
      </c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</row>
    <row r="57" spans="1:35">
      <c r="A57" s="2"/>
      <c r="B57" s="2" t="s">
        <v>1</v>
      </c>
      <c r="C57" s="2"/>
      <c r="D57" s="2" t="s">
        <v>1</v>
      </c>
      <c r="E57" s="2"/>
      <c r="F57" s="2" t="s">
        <v>1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 t="s">
        <v>97</v>
      </c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</row>
    <row r="58" spans="1:35">
      <c r="A58" s="2"/>
      <c r="B58" s="2" t="s">
        <v>98</v>
      </c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 t="s">
        <v>99</v>
      </c>
      <c r="O58" s="2"/>
      <c r="P58" s="2"/>
      <c r="Q58" s="2"/>
      <c r="R58" s="2"/>
      <c r="S58" s="2"/>
      <c r="T58" s="2"/>
      <c r="U58" s="2"/>
      <c r="V58" s="2" t="s">
        <v>100</v>
      </c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</row>
    <row r="59" spans="1:35">
      <c r="A59" s="2"/>
      <c r="B59" s="2" t="s">
        <v>101</v>
      </c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8" t="s">
        <v>22</v>
      </c>
      <c r="O59" s="8" t="s">
        <v>22</v>
      </c>
      <c r="P59" s="8" t="s">
        <v>22</v>
      </c>
      <c r="Q59" s="8" t="s">
        <v>22</v>
      </c>
      <c r="R59" s="2"/>
      <c r="S59" s="2"/>
      <c r="T59" s="2"/>
      <c r="U59" s="2"/>
      <c r="V59" s="2" t="s">
        <v>102</v>
      </c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</row>
    <row r="60" spans="1:35">
      <c r="A60" s="2"/>
      <c r="B60" s="2" t="s">
        <v>1</v>
      </c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 t="s">
        <v>103</v>
      </c>
      <c r="O60" s="2"/>
      <c r="P60" s="2">
        <v>117</v>
      </c>
      <c r="Q60" s="2"/>
      <c r="R60" s="2"/>
      <c r="S60" s="2"/>
      <c r="T60" s="2"/>
      <c r="U60" s="2"/>
      <c r="V60" s="2" t="s">
        <v>104</v>
      </c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</row>
    <row r="61" spans="1:3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 t="s">
        <v>105</v>
      </c>
      <c r="O61" s="2"/>
      <c r="P61" s="2">
        <v>75</v>
      </c>
      <c r="Q61" s="2"/>
      <c r="R61" s="2"/>
      <c r="S61" s="2"/>
      <c r="T61" s="2"/>
      <c r="U61" s="2"/>
      <c r="V61" s="2" t="s">
        <v>106</v>
      </c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</row>
    <row r="62" spans="1:35">
      <c r="A62" s="2" t="s">
        <v>1</v>
      </c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 t="s">
        <v>107</v>
      </c>
      <c r="O62" s="2"/>
      <c r="P62" s="2">
        <v>67</v>
      </c>
      <c r="Q62" s="2"/>
      <c r="R62" s="2"/>
      <c r="S62" s="2"/>
      <c r="T62" s="2"/>
      <c r="U62" s="2"/>
      <c r="V62" s="2" t="s">
        <v>108</v>
      </c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</row>
    <row r="63" spans="1:35">
      <c r="A63" s="2"/>
      <c r="B63" s="2" t="s">
        <v>109</v>
      </c>
      <c r="C63" s="2"/>
      <c r="D63" s="2"/>
      <c r="E63" s="2"/>
      <c r="F63" s="2"/>
      <c r="G63" s="2"/>
      <c r="H63" s="2" t="s">
        <v>1</v>
      </c>
      <c r="I63" s="2" t="s">
        <v>1</v>
      </c>
      <c r="J63" s="2"/>
      <c r="K63" s="2"/>
      <c r="L63" s="2" t="s">
        <v>1</v>
      </c>
      <c r="M63" s="2"/>
      <c r="N63" s="2" t="s">
        <v>110</v>
      </c>
      <c r="O63" s="2"/>
      <c r="P63" s="2">
        <v>50</v>
      </c>
      <c r="Q63" s="2"/>
      <c r="R63" s="2"/>
      <c r="S63" s="2"/>
      <c r="T63" s="2"/>
      <c r="U63" s="2"/>
      <c r="V63" s="2" t="s">
        <v>111</v>
      </c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</row>
    <row r="64" spans="1:35">
      <c r="A64" s="2"/>
      <c r="B64" s="2" t="s">
        <v>112</v>
      </c>
      <c r="C64" s="2"/>
      <c r="D64" s="2"/>
      <c r="E64" s="2"/>
      <c r="F64" s="7" t="s">
        <v>113</v>
      </c>
      <c r="G64" s="6" t="s">
        <v>5</v>
      </c>
      <c r="H64" s="2" t="s">
        <v>114</v>
      </c>
      <c r="I64" s="2" t="s">
        <v>1</v>
      </c>
      <c r="J64" s="2">
        <v>1850</v>
      </c>
      <c r="K64" s="6" t="s">
        <v>5</v>
      </c>
      <c r="L64" s="2">
        <v>2051</v>
      </c>
      <c r="M64" s="2"/>
      <c r="N64" s="2" t="s">
        <v>115</v>
      </c>
      <c r="O64" s="2"/>
      <c r="P64" s="2">
        <v>34</v>
      </c>
      <c r="Q64" s="2"/>
      <c r="R64" s="2"/>
      <c r="S64" s="2"/>
      <c r="T64" s="2"/>
      <c r="U64" s="2"/>
      <c r="V64" s="2" t="s">
        <v>116</v>
      </c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</row>
    <row r="65" spans="1:35">
      <c r="A65" s="2"/>
      <c r="B65" s="2" t="s">
        <v>117</v>
      </c>
      <c r="C65" s="2"/>
      <c r="D65" s="2"/>
      <c r="E65" s="2"/>
      <c r="F65" s="2"/>
      <c r="G65" s="2"/>
      <c r="H65" s="2"/>
      <c r="I65" s="2"/>
      <c r="J65" s="9" t="s">
        <v>1</v>
      </c>
      <c r="K65" s="10" t="s">
        <v>1</v>
      </c>
      <c r="L65" s="9" t="s">
        <v>1</v>
      </c>
      <c r="M65" s="2"/>
      <c r="N65" s="2" t="s">
        <v>118</v>
      </c>
      <c r="O65" s="2"/>
      <c r="P65" s="2">
        <v>18</v>
      </c>
      <c r="Q65" s="2"/>
      <c r="R65" s="2"/>
      <c r="S65" s="2"/>
      <c r="T65" s="2"/>
      <c r="U65" s="2"/>
      <c r="V65" s="2" t="s">
        <v>119</v>
      </c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</row>
    <row r="66" spans="1:35" ht="15.6">
      <c r="A66" s="2"/>
      <c r="B66" s="2" t="s">
        <v>120</v>
      </c>
      <c r="C66" s="2"/>
      <c r="D66" s="2"/>
      <c r="E66" s="2"/>
      <c r="F66" s="2"/>
      <c r="G66" s="2"/>
      <c r="H66" s="2"/>
      <c r="I66" s="2"/>
      <c r="J66" s="2">
        <v>2011</v>
      </c>
      <c r="K66" s="6" t="s">
        <v>5</v>
      </c>
      <c r="L66" s="2">
        <v>2093</v>
      </c>
      <c r="M66" s="11" t="s">
        <v>1</v>
      </c>
      <c r="N66" s="2" t="s">
        <v>121</v>
      </c>
      <c r="O66" s="2"/>
      <c r="P66" s="2">
        <v>12</v>
      </c>
      <c r="Q66" s="2"/>
      <c r="R66" s="2"/>
      <c r="S66" s="2"/>
      <c r="T66" s="2"/>
      <c r="U66" s="2"/>
      <c r="V66" s="2" t="s">
        <v>122</v>
      </c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</row>
    <row r="67" spans="1:35">
      <c r="A67" s="2"/>
      <c r="B67" s="2"/>
      <c r="C67" s="2"/>
      <c r="D67" s="2"/>
      <c r="E67" s="2"/>
      <c r="F67" s="9" t="s">
        <v>156</v>
      </c>
      <c r="G67" s="2"/>
      <c r="H67" s="2"/>
      <c r="I67" s="2"/>
      <c r="J67" s="2"/>
      <c r="K67" s="6" t="s">
        <v>5</v>
      </c>
      <c r="L67" s="2">
        <v>1090</v>
      </c>
      <c r="M67" s="2"/>
      <c r="N67" s="2"/>
      <c r="O67" s="2"/>
      <c r="P67" s="8" t="s">
        <v>22</v>
      </c>
      <c r="Q67" s="2"/>
      <c r="R67" s="2"/>
      <c r="S67" s="2"/>
      <c r="T67" s="2"/>
      <c r="U67" s="2"/>
      <c r="V67" s="2" t="s">
        <v>123</v>
      </c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</row>
    <row r="68" spans="1:35">
      <c r="A68" s="2"/>
      <c r="B68" s="2"/>
      <c r="C68" s="2"/>
      <c r="D68" s="2"/>
      <c r="E68" s="4">
        <v>0.65</v>
      </c>
      <c r="F68" s="9" t="s">
        <v>157</v>
      </c>
      <c r="G68" s="2"/>
      <c r="H68" s="2"/>
      <c r="I68" s="2"/>
      <c r="J68" s="2"/>
      <c r="K68" s="6" t="s">
        <v>5</v>
      </c>
      <c r="L68" s="9">
        <v>2007</v>
      </c>
      <c r="M68" s="2"/>
      <c r="N68" s="2" t="s">
        <v>1</v>
      </c>
      <c r="O68" s="2"/>
      <c r="P68" s="2">
        <f>SUM(P60:P66)</f>
        <v>373</v>
      </c>
      <c r="Q68" s="2"/>
      <c r="R68" s="2"/>
      <c r="S68" s="2"/>
      <c r="T68" s="2"/>
      <c r="U68" s="2"/>
      <c r="V68" s="2" t="s">
        <v>124</v>
      </c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</row>
    <row r="69" spans="1:35">
      <c r="A69" s="2"/>
      <c r="B69" s="2"/>
      <c r="C69" s="2"/>
      <c r="D69" s="2"/>
      <c r="E69" s="2"/>
      <c r="F69" s="9" t="s">
        <v>158</v>
      </c>
      <c r="G69" s="2"/>
      <c r="H69" s="2"/>
      <c r="I69" s="2"/>
      <c r="J69" s="2"/>
      <c r="K69" s="6" t="s">
        <v>5</v>
      </c>
      <c r="L69" s="9">
        <v>3097</v>
      </c>
      <c r="M69" s="2"/>
      <c r="N69" s="2"/>
      <c r="O69" s="2"/>
      <c r="P69" s="2"/>
      <c r="Q69" s="2"/>
      <c r="R69" s="2"/>
      <c r="S69" s="2"/>
      <c r="T69" s="2"/>
      <c r="U69" s="2"/>
      <c r="V69" s="2" t="s">
        <v>125</v>
      </c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</row>
    <row r="70" spans="1:35">
      <c r="A70" s="2"/>
      <c r="B70" s="6" t="s">
        <v>126</v>
      </c>
      <c r="C70" s="2"/>
      <c r="D70" s="2" t="s">
        <v>1</v>
      </c>
      <c r="E70" s="2"/>
      <c r="F70" s="2" t="s">
        <v>1</v>
      </c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 t="s">
        <v>127</v>
      </c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</row>
    <row r="71" spans="1:35">
      <c r="A71" s="2"/>
      <c r="B71" s="8" t="s">
        <v>22</v>
      </c>
      <c r="C71" s="6" t="s">
        <v>128</v>
      </c>
      <c r="D71" s="2" t="s">
        <v>129</v>
      </c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 t="s">
        <v>130</v>
      </c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</row>
    <row r="72" spans="1:3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</row>
    <row r="73" spans="1:3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</row>
    <row r="74" spans="1:35">
      <c r="A74" s="2"/>
      <c r="B74" s="2"/>
      <c r="C74" s="6" t="s">
        <v>128</v>
      </c>
      <c r="D74" s="2" t="s">
        <v>131</v>
      </c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9" t="s">
        <v>154</v>
      </c>
      <c r="V74" s="2" t="s">
        <v>132</v>
      </c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</row>
    <row r="75" spans="1:35">
      <c r="A75" s="2"/>
      <c r="B75" s="2"/>
      <c r="C75" s="2"/>
      <c r="D75" s="2" t="s">
        <v>133</v>
      </c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9" t="s">
        <v>155</v>
      </c>
      <c r="V75" s="2" t="s">
        <v>72</v>
      </c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</row>
    <row r="76" spans="1:35">
      <c r="A76" s="2"/>
      <c r="B76" s="2"/>
      <c r="C76" s="2" t="s">
        <v>134</v>
      </c>
      <c r="D76" s="2" t="s">
        <v>135</v>
      </c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>
        <v>100</v>
      </c>
      <c r="V76" s="2" t="s">
        <v>136</v>
      </c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</row>
    <row r="77" spans="1:3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>
        <v>100</v>
      </c>
      <c r="V77" s="2" t="s">
        <v>137</v>
      </c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</row>
    <row r="78" spans="1:35">
      <c r="A78" s="2"/>
      <c r="B78" s="2"/>
      <c r="C78" s="6" t="s">
        <v>128</v>
      </c>
      <c r="D78" s="2" t="s">
        <v>138</v>
      </c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>
        <v>104</v>
      </c>
      <c r="V78" s="2" t="s">
        <v>139</v>
      </c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</row>
    <row r="79" spans="1:35">
      <c r="A79" s="2"/>
      <c r="B79" s="2"/>
      <c r="C79" s="2"/>
      <c r="D79" s="2" t="s">
        <v>140</v>
      </c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9">
        <v>103</v>
      </c>
      <c r="V79" s="2" t="s">
        <v>141</v>
      </c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</row>
    <row r="80" spans="1:3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9">
        <v>101</v>
      </c>
      <c r="V80" s="2" t="s">
        <v>142</v>
      </c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</row>
    <row r="81" spans="1:3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9">
        <v>102</v>
      </c>
      <c r="V81" s="2" t="s">
        <v>143</v>
      </c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</row>
    <row r="82" spans="1:35">
      <c r="A82" s="2"/>
      <c r="B82" s="2"/>
      <c r="C82" s="6" t="s">
        <v>128</v>
      </c>
      <c r="D82" s="2" t="s">
        <v>144</v>
      </c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</row>
    <row r="83" spans="1:35">
      <c r="A83" s="2" t="s">
        <v>1</v>
      </c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 t="s">
        <v>145</v>
      </c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</row>
    <row r="84" spans="1:3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 t="s">
        <v>146</v>
      </c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</row>
    <row r="85" spans="1:35">
      <c r="A85" s="2"/>
      <c r="B85" s="2"/>
      <c r="C85" s="6" t="s">
        <v>14</v>
      </c>
      <c r="D85" s="2" t="s">
        <v>147</v>
      </c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 t="s">
        <v>148</v>
      </c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</row>
    <row r="86" spans="1:35">
      <c r="A86" s="2"/>
      <c r="B86" s="2"/>
      <c r="C86" s="2"/>
      <c r="D86" s="2" t="s">
        <v>149</v>
      </c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 t="s">
        <v>150</v>
      </c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</row>
    <row r="87" spans="1:35">
      <c r="A87" s="2"/>
      <c r="B87" s="2"/>
      <c r="C87" s="2"/>
      <c r="D87" s="2" t="s">
        <v>151</v>
      </c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</row>
    <row r="88" spans="1:35">
      <c r="A88" s="2"/>
      <c r="B88" s="2"/>
      <c r="C88" s="6" t="s">
        <v>1</v>
      </c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 t="s">
        <v>152</v>
      </c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</row>
    <row r="89" spans="1:35">
      <c r="A89" s="2"/>
      <c r="B89" s="2"/>
      <c r="C89" s="6" t="s">
        <v>1</v>
      </c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 t="s">
        <v>153</v>
      </c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</row>
    <row r="90" spans="1:3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</row>
    <row r="91" spans="1:3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</row>
    <row r="92" spans="1:3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</row>
    <row r="93" spans="1:3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</row>
    <row r="94" spans="1:3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</row>
    <row r="95" spans="1:3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</row>
    <row r="96" spans="1:3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</row>
    <row r="97" spans="1:3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</row>
    <row r="98" spans="1:3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</row>
    <row r="99" spans="1:3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</row>
    <row r="100" spans="1:3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</row>
    <row r="101" spans="1:3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</row>
    <row r="102" spans="1:3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</row>
    <row r="103" spans="1:3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</row>
    <row r="104" spans="1:3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</row>
    <row r="105" spans="1:3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</row>
    <row r="106" spans="1:3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</row>
    <row r="107" spans="1:3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</row>
    <row r="108" spans="1:3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</row>
    <row r="109" spans="1:3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</row>
    <row r="110" spans="1:3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</row>
    <row r="111" spans="1:3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</row>
    <row r="112" spans="1:3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</row>
    <row r="113" spans="1:3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</row>
    <row r="114" spans="1:3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</row>
    <row r="115" spans="1:3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</row>
    <row r="116" spans="1:3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</row>
    <row r="117" spans="1:3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</row>
    <row r="118" spans="1:3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</row>
    <row r="119" spans="1:3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</row>
    <row r="120" spans="1:3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</row>
    <row r="121" spans="1:3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</row>
    <row r="122" spans="1:3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</row>
    <row r="123" spans="1:3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</row>
    <row r="124" spans="1:3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</row>
    <row r="125" spans="1:3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</row>
    <row r="126" spans="1:3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</row>
    <row r="127" spans="1:3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</row>
    <row r="128" spans="1:3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</row>
    <row r="129" spans="1:3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</row>
    <row r="130" spans="1:3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</row>
    <row r="131" spans="1:3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</row>
    <row r="132" spans="1:3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</row>
    <row r="133" spans="1:3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</row>
    <row r="134" spans="1:3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</row>
    <row r="135" spans="1: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</row>
    <row r="136" spans="1:3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</row>
    <row r="137" spans="1:3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</row>
    <row r="138" spans="1:3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</row>
    <row r="139" spans="1:3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</row>
    <row r="140" spans="1:3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</row>
    <row r="141" spans="1:3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</row>
    <row r="142" spans="1:3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</row>
    <row r="143" spans="1:3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</row>
    <row r="144" spans="1:3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</row>
    <row r="145" spans="1:3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</row>
    <row r="146" spans="1:3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</row>
    <row r="147" spans="1:3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</row>
    <row r="148" spans="1:3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</row>
    <row r="149" spans="1:3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</row>
    <row r="150" spans="1:3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</row>
    <row r="151" spans="1:3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</row>
    <row r="152" spans="1:3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</row>
    <row r="153" spans="1:3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</row>
    <row r="154" spans="1:3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</row>
    <row r="155" spans="1:3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</row>
    <row r="156" spans="1:3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</row>
    <row r="157" spans="1:3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</row>
    <row r="158" spans="1:3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</row>
    <row r="159" spans="1:3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</row>
    <row r="160" spans="1:3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</row>
    <row r="161" spans="1:3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</row>
    <row r="162" spans="1:3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</row>
    <row r="163" spans="1:3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</row>
    <row r="164" spans="1:3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</row>
    <row r="165" spans="1:3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</row>
    <row r="166" spans="1:3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</row>
    <row r="167" spans="1:3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</row>
    <row r="168" spans="1:3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</row>
    <row r="169" spans="1:3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</row>
    <row r="170" spans="1:3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</row>
    <row r="171" spans="1:3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</row>
    <row r="172" spans="1:3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</row>
    <row r="173" spans="1:3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</row>
    <row r="174" spans="1:3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</row>
    <row r="175" spans="1:3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</row>
    <row r="176" spans="1:3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</row>
    <row r="177" spans="1:3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</row>
    <row r="178" spans="1:3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</row>
    <row r="179" spans="1:3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</row>
    <row r="180" spans="1:3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</row>
    <row r="181" spans="1:3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</row>
    <row r="182" spans="1:3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</row>
    <row r="183" spans="1:3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</row>
    <row r="184" spans="1:3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</row>
    <row r="185" spans="1:3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</row>
    <row r="186" spans="1:3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</row>
    <row r="187" spans="1:3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</row>
    <row r="188" spans="1:3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</row>
    <row r="189" spans="1:3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</row>
    <row r="190" spans="1:3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</row>
    <row r="191" spans="1:3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</row>
    <row r="192" spans="1:3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</row>
    <row r="193" spans="1:3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</row>
    <row r="194" spans="1:3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</row>
    <row r="195" spans="1:3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</row>
    <row r="196" spans="1:3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</row>
    <row r="197" spans="1:3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</row>
    <row r="198" spans="1:3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</row>
    <row r="199" spans="1:3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</row>
    <row r="200" spans="1:3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</row>
    <row r="201" spans="1:3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</row>
    <row r="202" spans="1:3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</row>
    <row r="203" spans="1:3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</row>
    <row r="204" spans="1:3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</row>
    <row r="205" spans="1:3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</row>
    <row r="206" spans="1:3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</row>
    <row r="207" spans="1:3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</row>
    <row r="208" spans="1:3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</row>
    <row r="209" spans="1:3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</row>
    <row r="210" spans="1:3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</row>
    <row r="211" spans="1:3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</row>
    <row r="212" spans="1:3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</row>
    <row r="213" spans="1:3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</row>
    <row r="214" spans="1:3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</row>
    <row r="215" spans="1:3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</row>
    <row r="216" spans="1:3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</row>
    <row r="217" spans="1:3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</row>
    <row r="218" spans="1:3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</row>
    <row r="219" spans="1:3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</row>
    <row r="220" spans="1:3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</row>
    <row r="221" spans="1:3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</row>
    <row r="222" spans="1:3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</row>
    <row r="223" spans="1:3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</row>
    <row r="224" spans="1:3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</row>
    <row r="225" spans="1:3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</row>
    <row r="226" spans="1:3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</row>
    <row r="227" spans="1:3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</row>
    <row r="228" spans="1:3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</row>
    <row r="229" spans="1:3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</row>
    <row r="230" spans="1:3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</row>
    <row r="231" spans="1:3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</row>
    <row r="232" spans="1:3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</row>
    <row r="233" spans="1:3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</row>
    <row r="234" spans="1:3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</row>
    <row r="235" spans="1: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</row>
    <row r="236" spans="1:3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</row>
    <row r="237" spans="1:3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</row>
    <row r="238" spans="1:3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</row>
    <row r="239" spans="1:3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</row>
    <row r="240" spans="1:3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</row>
    <row r="241" spans="1:3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</row>
    <row r="242" spans="1:3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</row>
    <row r="243" spans="1:3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</row>
    <row r="244" spans="1:3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</row>
    <row r="245" spans="1:3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</row>
    <row r="246" spans="1:3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</row>
    <row r="247" spans="1:3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</row>
    <row r="248" spans="1:3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</row>
    <row r="249" spans="1:3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</row>
    <row r="250" spans="1:3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</row>
    <row r="251" spans="1:3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</row>
    <row r="252" spans="1:3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</row>
    <row r="253" spans="1:3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</row>
    <row r="254" spans="1:3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</row>
    <row r="255" spans="1:3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</row>
    <row r="256" spans="1:3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</row>
    <row r="257" spans="1:3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</row>
    <row r="258" spans="1:3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</row>
    <row r="259" spans="1:3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</row>
    <row r="260" spans="1:3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</row>
    <row r="261" spans="1:3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</row>
    <row r="262" spans="1:3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</row>
    <row r="263" spans="1:3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</row>
    <row r="264" spans="1:3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</row>
    <row r="265" spans="1:3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</row>
    <row r="266" spans="1:3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</row>
    <row r="267" spans="1:3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</row>
    <row r="268" spans="1:3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</row>
    <row r="269" spans="1:3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</row>
    <row r="270" spans="1:3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</row>
    <row r="271" spans="1:3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</row>
    <row r="272" spans="1:3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</row>
    <row r="273" spans="1:3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</row>
    <row r="274" spans="1:3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</row>
    <row r="275" spans="1:3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</row>
    <row r="276" spans="1:3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</row>
    <row r="277" spans="1:3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</row>
    <row r="278" spans="1:3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</row>
    <row r="279" spans="1:3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</row>
    <row r="280" spans="1:3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</row>
    <row r="281" spans="1:3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</row>
    <row r="282" spans="1:3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</row>
    <row r="283" spans="1:3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</row>
    <row r="284" spans="1:3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</row>
    <row r="285" spans="1:3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</row>
    <row r="286" spans="1:3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</row>
    <row r="287" spans="1:3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</row>
    <row r="288" spans="1:3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</row>
    <row r="289" spans="1:3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</row>
    <row r="290" spans="1:3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</row>
    <row r="291" spans="1:3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</row>
    <row r="292" spans="1:3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</row>
    <row r="293" spans="1:3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</row>
    <row r="294" spans="1:3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</row>
    <row r="295" spans="1:3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</row>
    <row r="296" spans="1:3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</row>
    <row r="297" spans="1:3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</row>
    <row r="298" spans="1:3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</row>
    <row r="299" spans="1:3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</row>
    <row r="300" spans="1:3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</row>
    <row r="301" spans="1:3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</row>
    <row r="302" spans="1:3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</row>
    <row r="303" spans="1:3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</row>
    <row r="304" spans="1:3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</row>
    <row r="305" spans="1:3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</row>
    <row r="306" spans="1:3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</row>
    <row r="307" spans="1:3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</row>
    <row r="308" spans="1:3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</row>
    <row r="309" spans="1:3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</row>
    <row r="310" spans="1:3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</row>
    <row r="311" spans="1:3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</row>
    <row r="312" spans="1:3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</row>
    <row r="313" spans="1:3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</row>
    <row r="314" spans="1:3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</row>
    <row r="315" spans="1:3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</row>
    <row r="316" spans="1:3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</row>
    <row r="317" spans="1:3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</row>
    <row r="318" spans="1:3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</row>
    <row r="319" spans="1:3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</row>
    <row r="320" spans="1:3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</row>
    <row r="321" spans="1:3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</row>
    <row r="322" spans="1:3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</row>
    <row r="323" spans="1:3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</row>
    <row r="324" spans="1:3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</row>
    <row r="325" spans="1:3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</row>
    <row r="326" spans="1:3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</row>
    <row r="327" spans="1:3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</row>
    <row r="328" spans="1:3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</row>
    <row r="329" spans="1:3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</row>
    <row r="330" spans="1:3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</row>
    <row r="331" spans="1:3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</row>
    <row r="332" spans="1:3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</row>
    <row r="333" spans="1:3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</row>
    <row r="334" spans="1:3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</row>
    <row r="335" spans="1: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</row>
    <row r="336" spans="1:3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</row>
    <row r="337" spans="1:3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</row>
    <row r="338" spans="1:3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</row>
    <row r="339" spans="1:3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</row>
    <row r="340" spans="1:3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</row>
    <row r="341" spans="1:3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</row>
    <row r="342" spans="1:3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</row>
    <row r="343" spans="1:3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</row>
    <row r="344" spans="1:3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</row>
    <row r="345" spans="1:3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</row>
    <row r="346" spans="1:3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</row>
    <row r="347" spans="1:3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</row>
    <row r="348" spans="1:3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</row>
    <row r="349" spans="1:3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</row>
    <row r="350" spans="1:3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</row>
    <row r="351" spans="1:3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</row>
    <row r="352" spans="1:3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</row>
    <row r="353" spans="1:3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</row>
    <row r="354" spans="1:3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</row>
    <row r="355" spans="1:3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</row>
    <row r="356" spans="1:3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</row>
    <row r="357" spans="1:3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</row>
    <row r="358" spans="1:3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</row>
    <row r="359" spans="1:3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</row>
    <row r="360" spans="1:3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</row>
    <row r="361" spans="1:3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</row>
    <row r="362" spans="1:3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</row>
    <row r="363" spans="1:3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</row>
    <row r="364" spans="1:3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</row>
    <row r="365" spans="1:3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</row>
    <row r="366" spans="1:3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</row>
    <row r="367" spans="1:3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</row>
    <row r="368" spans="1:3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</row>
    <row r="369" spans="1:3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</row>
    <row r="370" spans="1:3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</row>
    <row r="371" spans="1:3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</row>
    <row r="372" spans="1:3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</row>
    <row r="373" spans="1:3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</row>
    <row r="374" spans="1:3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</row>
    <row r="375" spans="1:3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</row>
    <row r="376" spans="1:3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</row>
    <row r="377" spans="1:3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</row>
    <row r="378" spans="1:3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</row>
    <row r="379" spans="1:3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</row>
    <row r="380" spans="1:3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</row>
    <row r="381" spans="1:3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</row>
    <row r="382" spans="1:3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</row>
    <row r="383" spans="1:3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</row>
    <row r="384" spans="1:3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</row>
    <row r="385" spans="1:3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</row>
    <row r="386" spans="1:3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</row>
    <row r="387" spans="1:3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</row>
    <row r="388" spans="1:3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</row>
    <row r="389" spans="1:3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</row>
    <row r="390" spans="1:3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</row>
    <row r="391" spans="1:3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</row>
    <row r="392" spans="1:3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</row>
    <row r="393" spans="1:3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</row>
    <row r="394" spans="1:3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</row>
    <row r="395" spans="1:3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</row>
    <row r="396" spans="1:3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</row>
    <row r="397" spans="1:3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</row>
    <row r="398" spans="1:3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</row>
    <row r="399" spans="1:3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</row>
    <row r="400" spans="1:3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</row>
    <row r="401" spans="1:3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</row>
    <row r="402" spans="1:3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</row>
    <row r="403" spans="1:3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</row>
    <row r="404" spans="1:3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</row>
    <row r="405" spans="1:3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</row>
    <row r="406" spans="1:3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</row>
    <row r="407" spans="1:3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</row>
    <row r="408" spans="1:3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</row>
    <row r="409" spans="1:3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</row>
    <row r="410" spans="1:3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</row>
    <row r="411" spans="1:3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</row>
    <row r="412" spans="1:3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</row>
    <row r="413" spans="1:3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</row>
    <row r="414" spans="1:3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</row>
    <row r="415" spans="1:3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</row>
    <row r="416" spans="1:3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</row>
    <row r="417" spans="1:3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</row>
    <row r="418" spans="1:3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</row>
    <row r="419" spans="1:3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4" t="e">
        <f>W622/$W$865</f>
        <v>#DIV/0!</v>
      </c>
      <c r="AD419" s="2"/>
      <c r="AE419" s="2"/>
      <c r="AF419" s="2"/>
      <c r="AG419" s="2"/>
      <c r="AH419" s="2"/>
      <c r="AI419" s="2"/>
    </row>
    <row r="420" spans="1:3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</row>
    <row r="421" spans="1:3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</row>
    <row r="422" spans="1:3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</row>
    <row r="423" spans="1:3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</row>
    <row r="424" spans="1:3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</row>
    <row r="425" spans="1:3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</row>
    <row r="426" spans="1:3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</row>
    <row r="427" spans="1:3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</row>
    <row r="428" spans="1:3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</row>
    <row r="429" spans="1:3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</row>
    <row r="430" spans="1:3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</row>
    <row r="431" spans="1:3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</row>
    <row r="432" spans="1:3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</row>
    <row r="433" spans="1:3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</row>
    <row r="434" spans="1:3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</row>
    <row r="435" spans="1:3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</row>
    <row r="436" spans="1:3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</row>
    <row r="437" spans="1:3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</row>
    <row r="438" spans="1:3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</row>
    <row r="439" spans="1:3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</row>
    <row r="440" spans="1:3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</row>
    <row r="441" spans="1:3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</row>
    <row r="442" spans="1:3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</row>
    <row r="443" spans="1:3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</row>
    <row r="444" spans="1:3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</row>
    <row r="445" spans="1:3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</row>
    <row r="446" spans="1:3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</row>
    <row r="447" spans="1:3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</row>
    <row r="448" spans="1:3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</row>
    <row r="449" spans="1:3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</row>
    <row r="450" spans="1:3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</row>
    <row r="451" spans="1:3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</row>
    <row r="452" spans="1:3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</row>
    <row r="453" spans="1:3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</row>
    <row r="454" spans="1:3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</row>
    <row r="455" spans="1:3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</row>
    <row r="456" spans="1:3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</row>
    <row r="457" spans="1:3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</row>
    <row r="458" spans="1:3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</row>
    <row r="459" spans="1:3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</row>
    <row r="460" spans="1:3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</row>
    <row r="461" spans="1:3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</row>
    <row r="462" spans="1:3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</row>
    <row r="463" spans="1:3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</row>
    <row r="464" spans="1:3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</row>
    <row r="465" spans="1:3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</row>
    <row r="466" spans="1:3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</row>
    <row r="467" spans="1:3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</row>
    <row r="468" spans="1:3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</row>
    <row r="469" spans="1:3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</row>
    <row r="470" spans="1:3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</row>
    <row r="471" spans="1:3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</row>
    <row r="472" spans="1:3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</row>
    <row r="473" spans="1:3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</row>
    <row r="474" spans="1:3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</row>
    <row r="475" spans="1:3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</row>
    <row r="476" spans="1:3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</row>
    <row r="477" spans="1:3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</row>
    <row r="478" spans="1:3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</row>
    <row r="479" spans="1:3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</row>
    <row r="480" spans="1:3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</row>
    <row r="481" spans="1:3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</row>
    <row r="482" spans="1:3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</row>
    <row r="483" spans="1:3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</row>
    <row r="484" spans="1:3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</row>
    <row r="485" spans="1:3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</row>
    <row r="486" spans="1:3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</row>
    <row r="487" spans="1:3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</row>
    <row r="488" spans="1:3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</row>
    <row r="489" spans="1:3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</row>
    <row r="490" spans="1:3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</row>
    <row r="491" spans="1:3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</row>
    <row r="492" spans="1:3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</row>
    <row r="493" spans="1:3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</row>
    <row r="494" spans="1:3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</row>
    <row r="495" spans="1:3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</row>
    <row r="496" spans="1:3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</row>
    <row r="497" spans="1:3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</row>
    <row r="498" spans="1:3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</row>
    <row r="499" spans="1:3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</row>
    <row r="500" spans="1:3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</row>
    <row r="501" spans="1:3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</row>
    <row r="502" spans="1:3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</row>
    <row r="503" spans="1:3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</row>
    <row r="504" spans="1:3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</row>
    <row r="505" spans="1:3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</row>
    <row r="506" spans="1:3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</row>
    <row r="507" spans="1:3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</row>
    <row r="508" spans="1:3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</row>
    <row r="509" spans="1:3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</row>
    <row r="510" spans="1:3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</row>
    <row r="511" spans="1:3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</row>
    <row r="512" spans="1:3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</row>
    <row r="513" spans="1:3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</row>
    <row r="514" spans="1:3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</row>
    <row r="515" spans="1:3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</row>
    <row r="516" spans="1:3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</row>
    <row r="517" spans="1:3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</row>
    <row r="518" spans="1:3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</row>
    <row r="519" spans="1:3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</row>
    <row r="520" spans="1:3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</row>
    <row r="521" spans="1:3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</row>
    <row r="522" spans="1:3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</row>
    <row r="523" spans="1:3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</row>
    <row r="524" spans="1:3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</row>
    <row r="525" spans="1:3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</row>
    <row r="526" spans="1:3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</row>
    <row r="527" spans="1:3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</row>
    <row r="528" spans="1:3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</row>
    <row r="529" spans="1:3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</row>
    <row r="530" spans="1:3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</row>
    <row r="531" spans="1:3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</row>
    <row r="532" spans="1:3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</row>
    <row r="533" spans="1:3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</row>
    <row r="534" spans="1:3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</row>
    <row r="535" spans="1: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</row>
    <row r="536" spans="1:3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</row>
    <row r="537" spans="1:3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</row>
    <row r="538" spans="1:3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</row>
    <row r="539" spans="1:3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</row>
    <row r="540" spans="1:3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</row>
    <row r="541" spans="1:3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</row>
    <row r="542" spans="1:3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</row>
    <row r="543" spans="1:3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</row>
    <row r="544" spans="1:3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</row>
    <row r="545" spans="1:3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</row>
    <row r="546" spans="1:3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</row>
    <row r="547" spans="1:3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</row>
    <row r="548" spans="1:3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</row>
    <row r="549" spans="1:3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</row>
    <row r="550" spans="1:3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</row>
    <row r="551" spans="1:3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</row>
    <row r="552" spans="1:3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</row>
    <row r="553" spans="1:3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</row>
    <row r="554" spans="1:3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</row>
    <row r="555" spans="1:3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</row>
    <row r="556" spans="1:3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</row>
    <row r="557" spans="1:3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</row>
    <row r="558" spans="1:3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</row>
    <row r="559" spans="1:3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</row>
    <row r="560" spans="1:3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</row>
    <row r="561" spans="1:3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</row>
    <row r="562" spans="1:3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</row>
    <row r="563" spans="1:3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</row>
    <row r="564" spans="1:3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</row>
    <row r="565" spans="1:3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</row>
    <row r="566" spans="1:3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</row>
    <row r="567" spans="1:3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</row>
    <row r="568" spans="1:3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</row>
    <row r="569" spans="1:3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</row>
    <row r="570" spans="1:3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</row>
    <row r="571" spans="1:3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</row>
    <row r="572" spans="1:3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</row>
    <row r="573" spans="1:3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</row>
    <row r="574" spans="1:3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</row>
    <row r="575" spans="1:3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</row>
    <row r="576" spans="1:3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</row>
    <row r="577" spans="1:3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</row>
    <row r="578" spans="1:3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</row>
    <row r="579" spans="1:3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</row>
    <row r="580" spans="1:3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</row>
    <row r="581" spans="1:3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</row>
    <row r="582" spans="1:3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</row>
    <row r="583" spans="1:3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</row>
    <row r="584" spans="1:3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</row>
    <row r="585" spans="1:3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</row>
    <row r="586" spans="1:3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</row>
    <row r="587" spans="1:3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</row>
    <row r="588" spans="1:3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</row>
    <row r="589" spans="1:3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</row>
    <row r="590" spans="1:3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</row>
    <row r="591" spans="1:3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</row>
    <row r="592" spans="1:3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</row>
    <row r="593" spans="1:3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</row>
    <row r="594" spans="1:3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</row>
    <row r="595" spans="1:3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</row>
    <row r="596" spans="1:3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</row>
    <row r="597" spans="1:3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</row>
    <row r="598" spans="1:3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</row>
    <row r="599" spans="1:3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</row>
    <row r="600" spans="1:3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</row>
    <row r="601" spans="1:3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</row>
    <row r="602" spans="1:3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</row>
    <row r="603" spans="1:3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</row>
    <row r="604" spans="1:3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</row>
    <row r="605" spans="1:3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</row>
    <row r="606" spans="1:3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</row>
    <row r="607" spans="1:3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</row>
    <row r="608" spans="1:3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</row>
    <row r="609" spans="1:3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</row>
    <row r="610" spans="1:3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</row>
    <row r="611" spans="1:3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</row>
    <row r="612" spans="1:3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</row>
    <row r="613" spans="1:3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</row>
    <row r="614" spans="1:3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</row>
    <row r="615" spans="1:3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</row>
    <row r="616" spans="1:3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</row>
    <row r="617" spans="1:3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</row>
    <row r="618" spans="1:3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</row>
    <row r="619" spans="1:3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</row>
    <row r="620" spans="1:3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</row>
    <row r="621" spans="1:3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</row>
    <row r="622" spans="1:3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</row>
    <row r="623" spans="1:3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</row>
    <row r="624" spans="1:3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</row>
    <row r="625" spans="1:3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</row>
    <row r="626" spans="1:3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</row>
    <row r="627" spans="1:3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</row>
    <row r="628" spans="1:3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</row>
    <row r="629" spans="1:3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</row>
    <row r="630" spans="1:3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</row>
    <row r="631" spans="1:3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</row>
    <row r="632" spans="1:3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</row>
    <row r="633" spans="1:3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</row>
    <row r="634" spans="1:3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</row>
    <row r="635" spans="1: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</row>
    <row r="636" spans="1:3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</row>
    <row r="637" spans="1:3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</row>
    <row r="638" spans="1:3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</row>
    <row r="639" spans="1:3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</row>
    <row r="640" spans="1:3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</row>
    <row r="641" spans="1:3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</row>
    <row r="642" spans="1:3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</row>
    <row r="643" spans="1:3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</row>
    <row r="644" spans="1:3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</row>
    <row r="645" spans="1:3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</row>
    <row r="646" spans="1:3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</row>
    <row r="647" spans="1:3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</row>
    <row r="648" spans="1:3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</row>
    <row r="649" spans="1:3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</row>
    <row r="650" spans="1:3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4" t="e">
        <f>W853/$W$865</f>
        <v>#DIV/0!</v>
      </c>
      <c r="AD650" s="2"/>
      <c r="AE650" s="2"/>
      <c r="AF650" s="2"/>
      <c r="AG650" s="2"/>
      <c r="AH650" s="2"/>
      <c r="AI650" s="2"/>
    </row>
    <row r="651" spans="1:3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</row>
    <row r="652" spans="1:3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</row>
    <row r="653" spans="1:3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</row>
    <row r="654" spans="1:3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</row>
    <row r="655" spans="1:3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</row>
    <row r="656" spans="1:3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</row>
    <row r="657" spans="1:3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</row>
    <row r="658" spans="1:3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</row>
    <row r="659" spans="1:3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</row>
    <row r="660" spans="1:3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</row>
    <row r="661" spans="1:3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</row>
    <row r="662" spans="1:3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4" t="e">
        <f>W865/$W$865</f>
        <v>#DIV/0!</v>
      </c>
      <c r="AD662" s="2"/>
      <c r="AE662" s="2"/>
      <c r="AF662" s="2"/>
      <c r="AG662" s="2"/>
      <c r="AH662" s="2"/>
      <c r="AI662" s="2"/>
    </row>
    <row r="663" spans="1:3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</row>
    <row r="664" spans="1:3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</row>
    <row r="665" spans="1:3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</row>
    <row r="666" spans="1:3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</row>
    <row r="667" spans="1:3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</row>
    <row r="668" spans="1:3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</row>
    <row r="669" spans="1:3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</row>
    <row r="670" spans="1:3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</row>
    <row r="671" spans="1:3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</row>
    <row r="672" spans="1:3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</row>
    <row r="673" spans="1:3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</row>
    <row r="674" spans="1:3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</row>
    <row r="675" spans="1:3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</row>
    <row r="676" spans="1:3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</row>
    <row r="677" spans="1:3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</row>
    <row r="678" spans="1:3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</row>
    <row r="679" spans="1:3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</row>
    <row r="680" spans="1:3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</row>
    <row r="681" spans="1:3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</row>
    <row r="682" spans="1:3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</row>
    <row r="683" spans="1:3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</row>
    <row r="684" spans="1:3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</row>
    <row r="685" spans="1:3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</row>
    <row r="686" spans="1:3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</row>
    <row r="687" spans="1:3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</row>
    <row r="688" spans="1:3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</row>
    <row r="689" spans="1:3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</row>
    <row r="690" spans="1:3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</row>
    <row r="691" spans="1:3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</row>
    <row r="692" spans="1:3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</row>
    <row r="693" spans="1:3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</row>
    <row r="694" spans="1:3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</row>
    <row r="695" spans="1:3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</row>
    <row r="696" spans="1:3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</row>
    <row r="697" spans="1:3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</row>
    <row r="698" spans="1:3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</row>
    <row r="699" spans="1:3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</row>
    <row r="700" spans="1:3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</row>
    <row r="701" spans="1:3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</row>
    <row r="702" spans="1:3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</row>
    <row r="703" spans="1:3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</row>
    <row r="704" spans="1:3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</row>
    <row r="705" spans="1:3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</row>
    <row r="706" spans="1:3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</row>
    <row r="707" spans="1:3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</row>
    <row r="708" spans="1:3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</row>
    <row r="709" spans="1:3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</row>
    <row r="710" spans="1:3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</row>
    <row r="711" spans="1:3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</row>
    <row r="712" spans="1:3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</row>
    <row r="713" spans="1:3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</row>
    <row r="714" spans="1:3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</row>
    <row r="715" spans="1:3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</row>
    <row r="716" spans="1:3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</row>
    <row r="717" spans="1:3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</row>
    <row r="718" spans="1:3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</row>
    <row r="719" spans="1:3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</row>
    <row r="720" spans="1:3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</row>
    <row r="721" spans="1:3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</row>
    <row r="722" spans="1:3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</row>
    <row r="723" spans="1:3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</row>
    <row r="724" spans="1:3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</row>
    <row r="725" spans="1:3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</row>
    <row r="726" spans="1:3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</row>
    <row r="727" spans="1:3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</row>
    <row r="728" spans="1:3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</row>
    <row r="729" spans="1:3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</row>
    <row r="730" spans="1:3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</row>
    <row r="731" spans="1:3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</row>
    <row r="732" spans="1:3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</row>
    <row r="733" spans="1:3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</row>
    <row r="734" spans="1:3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</row>
    <row r="735" spans="1:3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</row>
    <row r="736" spans="1:3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</row>
    <row r="737" spans="1:3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</row>
    <row r="738" spans="1:3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</row>
    <row r="739" spans="1:3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</row>
    <row r="740" spans="1:3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</row>
    <row r="741" spans="1:3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</row>
    <row r="742" spans="1:3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</row>
    <row r="743" spans="1:3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</row>
    <row r="744" spans="1:3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</row>
    <row r="745" spans="1:3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</row>
    <row r="746" spans="1:3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</row>
    <row r="747" spans="1:3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</row>
    <row r="748" spans="1:3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</row>
    <row r="749" spans="1:3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</row>
    <row r="750" spans="1:3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</row>
    <row r="751" spans="1:3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</row>
    <row r="752" spans="1:3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</row>
    <row r="753" spans="1:3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</row>
    <row r="754" spans="1:3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</row>
    <row r="755" spans="1:3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</row>
    <row r="756" spans="1:3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</row>
    <row r="757" spans="1:3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</row>
    <row r="758" spans="1:3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</row>
    <row r="759" spans="1:3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</row>
    <row r="760" spans="1:3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</row>
    <row r="761" spans="1:3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</row>
    <row r="762" spans="1:3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</row>
    <row r="763" spans="1:3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</row>
    <row r="764" spans="1:3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</row>
    <row r="765" spans="1:3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</row>
    <row r="766" spans="1:3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</row>
    <row r="767" spans="1:3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</row>
    <row r="768" spans="1:3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</row>
    <row r="769" spans="1:3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</row>
    <row r="770" spans="1:3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</row>
    <row r="771" spans="1:3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</row>
    <row r="772" spans="1:3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</row>
    <row r="773" spans="1:3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</row>
    <row r="774" spans="1:3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</row>
    <row r="775" spans="1:3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</row>
    <row r="776" spans="1:3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</row>
    <row r="777" spans="1:3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</row>
    <row r="778" spans="1:3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</row>
    <row r="779" spans="1:3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</row>
    <row r="780" spans="1:3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</row>
    <row r="781" spans="1:3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</row>
    <row r="782" spans="1:3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</row>
    <row r="783" spans="1:3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</row>
    <row r="784" spans="1:3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</row>
    <row r="785" spans="1:3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</row>
    <row r="786" spans="1:3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</row>
    <row r="787" spans="1:3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</row>
    <row r="788" spans="1:3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</row>
    <row r="789" spans="1:3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</row>
    <row r="790" spans="1:3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</row>
    <row r="791" spans="1:3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</row>
    <row r="792" spans="1:3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</row>
    <row r="793" spans="1:3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</row>
    <row r="794" spans="1:3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</row>
    <row r="795" spans="1:3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</row>
    <row r="796" spans="1:3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</row>
    <row r="797" spans="1:3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</row>
    <row r="798" spans="1:3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</row>
    <row r="799" spans="1:3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</row>
    <row r="800" spans="1:3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</row>
    <row r="801" spans="1:3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</row>
    <row r="802" spans="1:3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</row>
    <row r="803" spans="1:3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</row>
    <row r="804" spans="1:3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</row>
    <row r="805" spans="1:3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</row>
    <row r="806" spans="1:3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</row>
    <row r="807" spans="1:3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</row>
    <row r="808" spans="1:3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</row>
    <row r="809" spans="1:3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</row>
    <row r="810" spans="1:3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</row>
    <row r="811" spans="1:3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</row>
    <row r="812" spans="1:3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</row>
    <row r="813" spans="1:3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</row>
    <row r="814" spans="1:3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</row>
    <row r="815" spans="1:3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</row>
    <row r="816" spans="1:3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</row>
    <row r="817" spans="1:3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</row>
    <row r="818" spans="1:3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</row>
    <row r="819" spans="1:3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</row>
    <row r="820" spans="1:3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</row>
    <row r="821" spans="1:3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</row>
    <row r="822" spans="1:3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</row>
    <row r="823" spans="1:3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</row>
    <row r="824" spans="1:3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</row>
    <row r="825" spans="1:3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</row>
    <row r="826" spans="1:3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</row>
    <row r="827" spans="1:3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</row>
    <row r="828" spans="1:3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</row>
    <row r="829" spans="1:3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</row>
    <row r="830" spans="1:3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</row>
    <row r="831" spans="1:3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</row>
    <row r="832" spans="1:3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</row>
    <row r="833" spans="1:3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</row>
    <row r="834" spans="1:3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</row>
    <row r="835" spans="1:3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</row>
    <row r="836" spans="1:3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</row>
    <row r="837" spans="1:3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</row>
    <row r="838" spans="1:3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</row>
    <row r="839" spans="1:3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</row>
    <row r="840" spans="1:3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</row>
    <row r="841" spans="1:3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</row>
    <row r="842" spans="1:3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</row>
    <row r="843" spans="1:3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</row>
    <row r="844" spans="1:3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</row>
    <row r="845" spans="1:3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</row>
    <row r="846" spans="1:3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</row>
    <row r="847" spans="1:3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</row>
    <row r="848" spans="1:3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</row>
    <row r="849" spans="1:3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</row>
    <row r="850" spans="1:3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</row>
    <row r="851" spans="1:3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</row>
    <row r="852" spans="1:3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</row>
    <row r="853" spans="1:3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</row>
    <row r="854" spans="1:3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</row>
    <row r="855" spans="1:3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</row>
    <row r="856" spans="1:3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</row>
    <row r="857" spans="1:3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</row>
    <row r="858" spans="1:3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</row>
    <row r="859" spans="1:3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</row>
    <row r="860" spans="1:3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</row>
    <row r="861" spans="1:3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</row>
    <row r="862" spans="1:3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</row>
    <row r="863" spans="1:3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</row>
    <row r="864" spans="1:3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</row>
    <row r="865" spans="1:3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</row>
    <row r="866" spans="1:3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</row>
    <row r="867" spans="1:3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</row>
    <row r="868" spans="1:3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</row>
    <row r="869" spans="1:3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</row>
    <row r="870" spans="1:3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</row>
    <row r="871" spans="1:3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</row>
    <row r="872" spans="1:3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</row>
    <row r="873" spans="1:3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</row>
    <row r="874" spans="1:3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</row>
    <row r="875" spans="1:3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</row>
    <row r="876" spans="1:3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</row>
    <row r="877" spans="1:3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</row>
    <row r="878" spans="1:3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</row>
    <row r="879" spans="1:3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</row>
    <row r="880" spans="1:3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</row>
    <row r="881" spans="1:3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</row>
    <row r="882" spans="1:3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</row>
    <row r="883" spans="1:3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</row>
    <row r="884" spans="1:3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</row>
    <row r="885" spans="1:3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</row>
    <row r="886" spans="1:3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</row>
    <row r="887" spans="1:3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</row>
    <row r="888" spans="1:3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</row>
    <row r="889" spans="1:3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</row>
    <row r="890" spans="1:3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</row>
    <row r="891" spans="1:3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</row>
    <row r="892" spans="1:3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</row>
    <row r="893" spans="1:3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</row>
    <row r="894" spans="1:3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</row>
    <row r="895" spans="1:3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</row>
    <row r="896" spans="1:3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</row>
    <row r="897" spans="1:3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</row>
    <row r="898" spans="1:3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</row>
    <row r="899" spans="1:3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</row>
    <row r="900" spans="1:3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</row>
    <row r="901" spans="1:3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</row>
    <row r="902" spans="1:3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</row>
    <row r="903" spans="1:3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</row>
    <row r="904" spans="1:3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</row>
    <row r="905" spans="1:3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</row>
    <row r="906" spans="1:3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</row>
    <row r="907" spans="1:3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</row>
    <row r="908" spans="1:3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</row>
    <row r="909" spans="1:3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</row>
    <row r="910" spans="1:3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</row>
    <row r="911" spans="1:3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</row>
    <row r="912" spans="1:3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</row>
    <row r="913" spans="1:3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</row>
    <row r="914" spans="1:3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</row>
    <row r="915" spans="1:3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</row>
    <row r="916" spans="1:3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</row>
    <row r="917" spans="1:3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</row>
    <row r="918" spans="1:3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</row>
    <row r="919" spans="1:3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</row>
    <row r="920" spans="1:3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</row>
    <row r="921" spans="1:3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</row>
    <row r="922" spans="1:3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</row>
    <row r="923" spans="1:3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</row>
    <row r="924" spans="1:3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</row>
    <row r="925" spans="1:3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</row>
    <row r="926" spans="1:3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</row>
    <row r="927" spans="1:3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</row>
    <row r="928" spans="1:3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</row>
    <row r="929" spans="1:3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</row>
    <row r="930" spans="1:3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</row>
    <row r="931" spans="1:3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</row>
    <row r="932" spans="1:3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</row>
    <row r="933" spans="1:3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</row>
    <row r="934" spans="1:3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</row>
    <row r="935" spans="1:3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</row>
    <row r="936" spans="1:3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</row>
    <row r="937" spans="1:3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</row>
    <row r="938" spans="1:3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</row>
    <row r="939" spans="1:3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</row>
    <row r="940" spans="1:3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</row>
    <row r="941" spans="1:3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</row>
    <row r="942" spans="1:3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</row>
    <row r="943" spans="1:3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</row>
    <row r="944" spans="1:3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</row>
    <row r="945" spans="1:3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</row>
    <row r="946" spans="1:3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</row>
    <row r="947" spans="1:3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</row>
    <row r="948" spans="1:3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</row>
    <row r="949" spans="1:3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</row>
    <row r="950" spans="1:3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</row>
    <row r="951" spans="1:3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</row>
    <row r="952" spans="1:3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</row>
    <row r="953" spans="1:3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</row>
    <row r="954" spans="1:3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</row>
    <row r="955" spans="1:3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</row>
    <row r="956" spans="1:3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</row>
    <row r="957" spans="1:3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</row>
    <row r="958" spans="1:3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</row>
    <row r="959" spans="1:3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</row>
    <row r="960" spans="1:3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</row>
    <row r="961" spans="1:3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</row>
    <row r="962" spans="1:3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</row>
    <row r="963" spans="1:3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</row>
    <row r="964" spans="1:3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</row>
    <row r="965" spans="1:3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</row>
    <row r="966" spans="1:3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</row>
    <row r="967" spans="1:3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</row>
    <row r="968" spans="1:3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</row>
    <row r="969" spans="1:3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</row>
    <row r="970" spans="1:3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</row>
    <row r="971" spans="1:3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</row>
    <row r="972" spans="1:3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</row>
    <row r="973" spans="1:3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</row>
    <row r="974" spans="1:3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</row>
    <row r="975" spans="1:3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</row>
    <row r="976" spans="1:3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</row>
    <row r="977" spans="1:3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</row>
    <row r="978" spans="1:3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</row>
    <row r="979" spans="1:3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</row>
    <row r="980" spans="1:3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</row>
    <row r="981" spans="1:3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</row>
    <row r="982" spans="1:3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</row>
    <row r="983" spans="1:3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</row>
    <row r="984" spans="1:3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</row>
    <row r="985" spans="1:3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</row>
    <row r="986" spans="1:3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</row>
    <row r="987" spans="1:3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</row>
    <row r="988" spans="1:3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</row>
    <row r="989" spans="1:3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</row>
    <row r="990" spans="1:3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</row>
    <row r="991" spans="1:3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</row>
    <row r="992" spans="1:3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</row>
    <row r="993" spans="1:3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</row>
    <row r="994" spans="1:3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</row>
    <row r="995" spans="1:3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</row>
    <row r="996" spans="1:3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</row>
    <row r="997" spans="1:3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</row>
    <row r="998" spans="1:3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</row>
    <row r="999" spans="1:3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</row>
    <row r="1000" spans="1:3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</row>
    <row r="1001" spans="1:3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</row>
    <row r="1002" spans="1:35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</row>
    <row r="1003" spans="1:35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</row>
    <row r="1004" spans="1:35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</row>
    <row r="1005" spans="1:35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</row>
    <row r="1006" spans="1:35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</row>
    <row r="1007" spans="1:35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</row>
    <row r="1008" spans="1:35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  <c r="AB1008" s="2"/>
      <c r="AC1008" s="2"/>
      <c r="AD1008" s="2"/>
      <c r="AE1008" s="2"/>
      <c r="AF1008" s="2"/>
      <c r="AG1008" s="2"/>
      <c r="AH1008" s="2"/>
      <c r="AI1008" s="2"/>
    </row>
    <row r="1009" spans="1:35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  <c r="AA1009" s="2"/>
      <c r="AB1009" s="2"/>
      <c r="AC1009" s="2"/>
      <c r="AD1009" s="2"/>
      <c r="AE1009" s="2"/>
      <c r="AF1009" s="2"/>
      <c r="AG1009" s="2"/>
      <c r="AH1009" s="2"/>
      <c r="AI1009" s="2"/>
    </row>
    <row r="1010" spans="1:35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</row>
    <row r="1011" spans="1:35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</row>
    <row r="1012" spans="1:35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</row>
    <row r="1013" spans="1:35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</row>
    <row r="1014" spans="1:35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  <c r="AA1014" s="2"/>
      <c r="AB1014" s="2"/>
      <c r="AC1014" s="2"/>
      <c r="AD1014" s="2"/>
      <c r="AE1014" s="2"/>
      <c r="AF1014" s="2"/>
      <c r="AG1014" s="2"/>
      <c r="AH1014" s="2"/>
      <c r="AI1014" s="2"/>
    </row>
    <row r="1015" spans="1:35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  <c r="AA1015" s="2"/>
      <c r="AB1015" s="2"/>
      <c r="AC1015" s="2"/>
      <c r="AD1015" s="2"/>
      <c r="AE1015" s="2"/>
      <c r="AF1015" s="2"/>
      <c r="AG1015" s="2"/>
      <c r="AH1015" s="2"/>
      <c r="AI1015" s="2"/>
    </row>
    <row r="1016" spans="1:35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  <c r="AA1016" s="2"/>
      <c r="AB1016" s="2"/>
      <c r="AC1016" s="2"/>
      <c r="AD1016" s="2"/>
      <c r="AE1016" s="2"/>
      <c r="AF1016" s="2"/>
      <c r="AG1016" s="2"/>
      <c r="AH1016" s="2"/>
      <c r="AI1016" s="2"/>
    </row>
    <row r="1017" spans="1:35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  <c r="AA1017" s="2"/>
      <c r="AB1017" s="2"/>
      <c r="AC1017" s="2"/>
      <c r="AD1017" s="2"/>
      <c r="AE1017" s="2"/>
      <c r="AF1017" s="2"/>
      <c r="AG1017" s="2"/>
      <c r="AH1017" s="2"/>
      <c r="AI1017" s="2"/>
    </row>
    <row r="1018" spans="1:35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  <c r="AA1018" s="2"/>
      <c r="AB1018" s="2"/>
      <c r="AC1018" s="2"/>
      <c r="AD1018" s="2"/>
      <c r="AE1018" s="2"/>
      <c r="AF1018" s="2"/>
      <c r="AG1018" s="2"/>
      <c r="AH1018" s="2"/>
      <c r="AI1018" s="2"/>
    </row>
    <row r="1019" spans="1:35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  <c r="AA1019" s="2"/>
      <c r="AB1019" s="2"/>
      <c r="AC1019" s="2"/>
      <c r="AD1019" s="2"/>
      <c r="AE1019" s="2"/>
      <c r="AF1019" s="2"/>
      <c r="AG1019" s="2"/>
      <c r="AH1019" s="2"/>
      <c r="AI1019" s="2"/>
    </row>
    <row r="1020" spans="1:35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  <c r="AA1020" s="2"/>
      <c r="AB1020" s="2"/>
      <c r="AC1020" s="2"/>
      <c r="AD1020" s="2"/>
      <c r="AE1020" s="2"/>
      <c r="AF1020" s="2"/>
      <c r="AG1020" s="2"/>
      <c r="AH1020" s="2"/>
      <c r="AI1020" s="2"/>
    </row>
    <row r="1021" spans="1:35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  <c r="AA1021" s="2"/>
      <c r="AB1021" s="2"/>
      <c r="AC1021" s="2"/>
      <c r="AD1021" s="2"/>
      <c r="AE1021" s="2"/>
      <c r="AF1021" s="2"/>
      <c r="AG1021" s="2"/>
      <c r="AH1021" s="2"/>
      <c r="AI1021" s="2"/>
    </row>
    <row r="1022" spans="1:35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2"/>
      <c r="AA1022" s="2"/>
      <c r="AB1022" s="2"/>
      <c r="AC1022" s="2"/>
      <c r="AD1022" s="2"/>
      <c r="AE1022" s="2"/>
      <c r="AF1022" s="2"/>
      <c r="AG1022" s="2"/>
      <c r="AH1022" s="2"/>
      <c r="AI1022" s="2"/>
    </row>
    <row r="1023" spans="1:35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  <c r="AA1023" s="2"/>
      <c r="AB1023" s="2"/>
      <c r="AC1023" s="2"/>
      <c r="AD1023" s="2"/>
      <c r="AE1023" s="2"/>
      <c r="AF1023" s="2"/>
      <c r="AG1023" s="2"/>
      <c r="AH1023" s="2"/>
      <c r="AI1023" s="2"/>
    </row>
    <row r="1024" spans="1:35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</row>
    <row r="1025" spans="1:35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</row>
    <row r="1026" spans="1:35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Q1026" s="2"/>
      <c r="R1026" s="2"/>
      <c r="S1026" s="2"/>
      <c r="T1026" s="2"/>
      <c r="U1026" s="2"/>
      <c r="V1026" s="2"/>
      <c r="W1026" s="2"/>
      <c r="X1026" s="2"/>
      <c r="Y1026" s="2"/>
      <c r="Z1026" s="2"/>
      <c r="AA1026" s="2"/>
      <c r="AB1026" s="2"/>
      <c r="AC1026" s="2"/>
      <c r="AD1026" s="2"/>
      <c r="AE1026" s="2"/>
      <c r="AF1026" s="2"/>
      <c r="AG1026" s="2"/>
      <c r="AH1026" s="2"/>
      <c r="AI1026" s="2"/>
    </row>
    <row r="1027" spans="1:35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P1027" s="2"/>
      <c r="Q1027" s="2"/>
      <c r="R1027" s="2"/>
      <c r="S1027" s="2"/>
      <c r="T1027" s="2"/>
      <c r="U1027" s="2"/>
      <c r="V1027" s="2"/>
      <c r="W1027" s="2"/>
      <c r="X1027" s="2"/>
      <c r="Y1027" s="2"/>
      <c r="Z1027" s="2"/>
      <c r="AA1027" s="2"/>
      <c r="AB1027" s="2"/>
      <c r="AC1027" s="2"/>
      <c r="AD1027" s="2"/>
      <c r="AE1027" s="2"/>
      <c r="AF1027" s="2"/>
      <c r="AG1027" s="2"/>
      <c r="AH1027" s="2"/>
      <c r="AI1027" s="2"/>
    </row>
    <row r="1028" spans="1:35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  <c r="AI1028" s="2"/>
    </row>
    <row r="1029" spans="1:35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</row>
    <row r="1030" spans="1:35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</row>
    <row r="1031" spans="1:35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2"/>
      <c r="P1031" s="2"/>
      <c r="Q1031" s="2"/>
      <c r="R1031" s="2"/>
      <c r="S1031" s="2"/>
      <c r="T1031" s="2"/>
      <c r="U1031" s="2"/>
      <c r="V1031" s="2"/>
      <c r="W1031" s="2"/>
      <c r="X1031" s="2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</row>
    <row r="1032" spans="1:35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O1032" s="2"/>
      <c r="P1032" s="2"/>
      <c r="Q1032" s="2"/>
      <c r="R1032" s="2"/>
      <c r="S1032" s="2"/>
      <c r="T1032" s="2"/>
      <c r="U1032" s="2"/>
      <c r="V1032" s="2"/>
      <c r="W1032" s="2"/>
      <c r="X1032" s="2"/>
      <c r="Y1032" s="2"/>
      <c r="Z1032" s="2"/>
      <c r="AA1032" s="2"/>
      <c r="AB1032" s="2"/>
      <c r="AC1032" s="2"/>
      <c r="AD1032" s="2"/>
      <c r="AE1032" s="2"/>
      <c r="AF1032" s="2"/>
      <c r="AG1032" s="2"/>
      <c r="AH1032" s="2"/>
      <c r="AI1032" s="2"/>
    </row>
    <row r="1033" spans="1:35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O1033" s="2"/>
      <c r="P1033" s="2"/>
      <c r="Q1033" s="2"/>
      <c r="R1033" s="2"/>
      <c r="S1033" s="2"/>
      <c r="T1033" s="2"/>
      <c r="U1033" s="2"/>
      <c r="V1033" s="2"/>
      <c r="W1033" s="2"/>
      <c r="X1033" s="2"/>
      <c r="Y1033" s="2"/>
      <c r="Z1033" s="2"/>
      <c r="AA1033" s="2"/>
      <c r="AB1033" s="2"/>
      <c r="AC1033" s="2"/>
      <c r="AD1033" s="2"/>
      <c r="AE1033" s="2"/>
      <c r="AF1033" s="2"/>
      <c r="AG1033" s="2"/>
      <c r="AH1033" s="2"/>
      <c r="AI1033" s="2"/>
    </row>
    <row r="1034" spans="1:35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O1034" s="2"/>
      <c r="P1034" s="2"/>
      <c r="Q1034" s="2"/>
      <c r="R1034" s="2"/>
      <c r="S1034" s="2"/>
      <c r="T1034" s="2"/>
      <c r="U1034" s="2"/>
      <c r="V1034" s="2"/>
      <c r="W1034" s="2"/>
      <c r="X1034" s="2"/>
      <c r="Y1034" s="2"/>
      <c r="Z1034" s="2"/>
      <c r="AA1034" s="2"/>
      <c r="AB1034" s="2"/>
      <c r="AC1034" s="2"/>
      <c r="AD1034" s="2"/>
      <c r="AE1034" s="2"/>
      <c r="AF1034" s="2"/>
      <c r="AG1034" s="2"/>
      <c r="AH1034" s="2"/>
      <c r="AI1034" s="2"/>
    </row>
    <row r="1035" spans="1:35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O1035" s="2"/>
      <c r="P1035" s="2"/>
      <c r="Q1035" s="2"/>
      <c r="R1035" s="2"/>
      <c r="S1035" s="2"/>
      <c r="T1035" s="2"/>
      <c r="U1035" s="2"/>
      <c r="V1035" s="2"/>
      <c r="W1035" s="2"/>
      <c r="X1035" s="2"/>
      <c r="Y1035" s="2"/>
      <c r="Z1035" s="2"/>
      <c r="AA1035" s="2"/>
      <c r="AB1035" s="2"/>
      <c r="AC1035" s="2"/>
      <c r="AD1035" s="2"/>
      <c r="AE1035" s="2"/>
      <c r="AF1035" s="2"/>
      <c r="AG1035" s="2"/>
      <c r="AH1035" s="2"/>
      <c r="AI1035" s="2"/>
    </row>
    <row r="1036" spans="1:35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O1036" s="2"/>
      <c r="P1036" s="2"/>
      <c r="Q1036" s="2"/>
      <c r="R1036" s="2"/>
      <c r="S1036" s="2"/>
      <c r="T1036" s="2"/>
      <c r="U1036" s="2"/>
      <c r="V1036" s="2"/>
      <c r="W1036" s="2"/>
      <c r="X1036" s="2"/>
      <c r="Y1036" s="2"/>
      <c r="Z1036" s="2"/>
      <c r="AA1036" s="2"/>
      <c r="AB1036" s="2"/>
      <c r="AC1036" s="2"/>
      <c r="AD1036" s="2"/>
      <c r="AE1036" s="2"/>
      <c r="AF1036" s="2"/>
      <c r="AG1036" s="2"/>
      <c r="AH1036" s="2"/>
      <c r="AI1036" s="2"/>
    </row>
    <row r="1037" spans="1:35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O1037" s="2"/>
      <c r="P1037" s="2"/>
      <c r="Q1037" s="2"/>
      <c r="R1037" s="2"/>
      <c r="S1037" s="2"/>
      <c r="T1037" s="2"/>
      <c r="U1037" s="2"/>
      <c r="V1037" s="2"/>
      <c r="W1037" s="2"/>
      <c r="X1037" s="2"/>
      <c r="Y1037" s="2"/>
      <c r="Z1037" s="2"/>
      <c r="AA1037" s="2"/>
      <c r="AB1037" s="2"/>
      <c r="AC1037" s="2"/>
      <c r="AD1037" s="2"/>
      <c r="AE1037" s="2"/>
      <c r="AF1037" s="2"/>
      <c r="AG1037" s="2"/>
      <c r="AH1037" s="2"/>
      <c r="AI1037" s="2"/>
    </row>
    <row r="1038" spans="1:35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O1038" s="2"/>
      <c r="P1038" s="2"/>
      <c r="Q1038" s="2"/>
      <c r="R1038" s="2"/>
      <c r="S1038" s="2"/>
      <c r="T1038" s="2"/>
      <c r="U1038" s="2"/>
      <c r="V1038" s="2"/>
      <c r="W1038" s="2"/>
      <c r="X1038" s="2"/>
      <c r="Y1038" s="2"/>
      <c r="Z1038" s="2"/>
      <c r="AA1038" s="2"/>
      <c r="AB1038" s="2"/>
      <c r="AC1038" s="2"/>
      <c r="AD1038" s="2"/>
      <c r="AE1038" s="2"/>
      <c r="AF1038" s="2"/>
      <c r="AG1038" s="2"/>
      <c r="AH1038" s="2"/>
      <c r="AI1038" s="2"/>
    </row>
    <row r="1039" spans="1:35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  <c r="O1039" s="2"/>
      <c r="P1039" s="2"/>
      <c r="Q1039" s="2"/>
      <c r="R1039" s="2"/>
      <c r="S1039" s="2"/>
      <c r="T1039" s="2"/>
      <c r="U1039" s="2"/>
      <c r="V1039" s="2"/>
      <c r="W1039" s="2"/>
      <c r="X1039" s="2"/>
      <c r="Y1039" s="2"/>
      <c r="Z1039" s="2"/>
      <c r="AA1039" s="2"/>
      <c r="AB1039" s="2"/>
      <c r="AC1039" s="2"/>
      <c r="AD1039" s="2"/>
      <c r="AE1039" s="2"/>
      <c r="AF1039" s="2"/>
      <c r="AG1039" s="2"/>
      <c r="AH1039" s="2"/>
      <c r="AI1039" s="2"/>
    </row>
    <row r="1040" spans="1:35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  <c r="O1040" s="2"/>
      <c r="P1040" s="2"/>
      <c r="Q1040" s="2"/>
      <c r="R1040" s="2"/>
      <c r="S1040" s="2"/>
      <c r="T1040" s="2"/>
      <c r="U1040" s="2"/>
      <c r="V1040" s="2"/>
      <c r="W1040" s="2"/>
      <c r="X1040" s="2"/>
      <c r="Y1040" s="2"/>
      <c r="Z1040" s="2"/>
      <c r="AA1040" s="2"/>
      <c r="AB1040" s="2"/>
      <c r="AC1040" s="2"/>
      <c r="AD1040" s="2"/>
      <c r="AE1040" s="2"/>
      <c r="AF1040" s="2"/>
      <c r="AG1040" s="2"/>
      <c r="AH1040" s="2"/>
      <c r="AI1040" s="2"/>
    </row>
    <row r="1041" spans="1:35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  <c r="O1041" s="2"/>
      <c r="P1041" s="2"/>
      <c r="Q1041" s="2"/>
      <c r="R1041" s="2"/>
      <c r="S1041" s="2"/>
      <c r="T1041" s="2"/>
      <c r="U1041" s="2"/>
      <c r="V1041" s="2"/>
      <c r="W1041" s="2"/>
      <c r="X1041" s="2"/>
      <c r="Y1041" s="2"/>
      <c r="Z1041" s="2"/>
      <c r="AA1041" s="2"/>
      <c r="AB1041" s="2"/>
      <c r="AC1041" s="2"/>
      <c r="AD1041" s="2"/>
      <c r="AE1041" s="2"/>
      <c r="AF1041" s="2"/>
      <c r="AG1041" s="2"/>
      <c r="AH1041" s="2"/>
      <c r="AI1041" s="2"/>
    </row>
    <row r="1042" spans="1:35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  <c r="O1042" s="2"/>
      <c r="P1042" s="2"/>
      <c r="Q1042" s="2"/>
      <c r="R1042" s="2"/>
      <c r="S1042" s="2"/>
      <c r="T1042" s="2"/>
      <c r="U1042" s="2"/>
      <c r="V1042" s="2"/>
      <c r="W1042" s="2"/>
      <c r="X1042" s="2"/>
      <c r="Y1042" s="2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</row>
    <row r="1043" spans="1:35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  <c r="O1043" s="2"/>
      <c r="P1043" s="2"/>
      <c r="Q1043" s="2"/>
      <c r="R1043" s="2"/>
      <c r="S1043" s="2"/>
      <c r="T1043" s="2"/>
      <c r="U1043" s="2"/>
      <c r="V1043" s="2"/>
      <c r="W1043" s="2"/>
      <c r="X1043" s="2"/>
      <c r="Y1043" s="2"/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</row>
    <row r="1044" spans="1:35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  <c r="O1044" s="2"/>
      <c r="P1044" s="2"/>
      <c r="Q1044" s="2"/>
      <c r="R1044" s="2"/>
      <c r="S1044" s="2"/>
      <c r="T1044" s="2"/>
      <c r="U1044" s="2"/>
      <c r="V1044" s="2"/>
      <c r="W1044" s="2"/>
      <c r="X1044" s="2"/>
      <c r="Y1044" s="2"/>
      <c r="Z1044" s="2"/>
      <c r="AA1044" s="2"/>
      <c r="AB1044" s="2"/>
      <c r="AC1044" s="2"/>
      <c r="AD1044" s="2"/>
      <c r="AE1044" s="2"/>
      <c r="AF1044" s="2"/>
      <c r="AG1044" s="2"/>
      <c r="AH1044" s="2"/>
      <c r="AI1044" s="2"/>
    </row>
    <row r="1045" spans="1:35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  <c r="O1045" s="2"/>
      <c r="P1045" s="2"/>
      <c r="Q1045" s="2"/>
      <c r="R1045" s="2"/>
      <c r="S1045" s="2"/>
      <c r="T1045" s="2"/>
      <c r="U1045" s="2"/>
      <c r="V1045" s="2"/>
      <c r="W1045" s="2"/>
      <c r="X1045" s="2"/>
      <c r="Y1045" s="2"/>
      <c r="Z1045" s="2"/>
      <c r="AA1045" s="2"/>
      <c r="AB1045" s="2"/>
      <c r="AC1045" s="2"/>
      <c r="AD1045" s="2"/>
      <c r="AE1045" s="2"/>
      <c r="AF1045" s="2"/>
      <c r="AG1045" s="2"/>
      <c r="AH1045" s="2"/>
      <c r="AI1045" s="2"/>
    </row>
    <row r="1046" spans="1:35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  <c r="O1046" s="2"/>
      <c r="P1046" s="2"/>
      <c r="Q1046" s="2"/>
      <c r="R1046" s="2"/>
      <c r="S1046" s="2"/>
      <c r="T1046" s="2"/>
      <c r="U1046" s="2"/>
      <c r="V1046" s="2"/>
      <c r="W1046" s="2"/>
      <c r="X1046" s="2"/>
      <c r="Y1046" s="2"/>
      <c r="Z1046" s="2"/>
      <c r="AA1046" s="2"/>
      <c r="AB1046" s="2"/>
      <c r="AC1046" s="2"/>
      <c r="AD1046" s="2"/>
      <c r="AE1046" s="2"/>
      <c r="AF1046" s="2"/>
      <c r="AG1046" s="2"/>
      <c r="AH1046" s="2"/>
      <c r="AI1046" s="2"/>
    </row>
    <row r="1047" spans="1:35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  <c r="O1047" s="2"/>
      <c r="P1047" s="2"/>
      <c r="Q1047" s="2"/>
      <c r="R1047" s="2"/>
      <c r="S1047" s="2"/>
      <c r="T1047" s="2"/>
      <c r="U1047" s="2"/>
      <c r="V1047" s="2"/>
      <c r="W1047" s="2"/>
      <c r="X1047" s="2"/>
      <c r="Y1047" s="2"/>
      <c r="Z1047" s="2"/>
      <c r="AA1047" s="2"/>
      <c r="AB1047" s="2"/>
      <c r="AC1047" s="2"/>
      <c r="AD1047" s="2"/>
      <c r="AE1047" s="2"/>
      <c r="AF1047" s="2"/>
      <c r="AG1047" s="2"/>
      <c r="AH1047" s="2"/>
      <c r="AI1047" s="2"/>
    </row>
    <row r="1048" spans="1:35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  <c r="O1048" s="2"/>
      <c r="P1048" s="2"/>
      <c r="Q1048" s="2"/>
      <c r="R1048" s="2"/>
      <c r="S1048" s="2"/>
      <c r="T1048" s="2"/>
      <c r="U1048" s="2"/>
      <c r="V1048" s="2"/>
      <c r="W1048" s="2"/>
      <c r="X1048" s="2"/>
      <c r="Y1048" s="2"/>
      <c r="Z1048" s="2"/>
      <c r="AA1048" s="2"/>
      <c r="AB1048" s="2"/>
      <c r="AC1048" s="2"/>
      <c r="AD1048" s="2"/>
      <c r="AE1048" s="2"/>
      <c r="AF1048" s="2"/>
      <c r="AG1048" s="2"/>
      <c r="AH1048" s="2"/>
      <c r="AI1048" s="2"/>
    </row>
    <row r="1049" spans="1:35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  <c r="O1049" s="2"/>
      <c r="P1049" s="2"/>
      <c r="Q1049" s="2"/>
      <c r="R1049" s="2"/>
      <c r="S1049" s="2"/>
      <c r="T1049" s="2"/>
      <c r="U1049" s="2"/>
      <c r="V1049" s="2"/>
      <c r="W1049" s="2"/>
      <c r="X1049" s="2"/>
      <c r="Y1049" s="2"/>
      <c r="Z1049" s="2"/>
      <c r="AA1049" s="2"/>
      <c r="AB1049" s="2"/>
      <c r="AC1049" s="2"/>
      <c r="AD1049" s="2"/>
      <c r="AE1049" s="2"/>
      <c r="AF1049" s="2"/>
      <c r="AG1049" s="2"/>
      <c r="AH1049" s="2"/>
      <c r="AI1049" s="2"/>
    </row>
    <row r="1050" spans="1:35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  <c r="O1050" s="2"/>
      <c r="P1050" s="2"/>
      <c r="Q1050" s="2"/>
      <c r="R1050" s="2"/>
      <c r="S1050" s="2"/>
      <c r="T1050" s="2"/>
      <c r="U1050" s="2"/>
      <c r="V1050" s="2"/>
      <c r="W1050" s="2"/>
      <c r="X1050" s="2"/>
      <c r="Y1050" s="2"/>
      <c r="Z1050" s="2"/>
      <c r="AA1050" s="2"/>
      <c r="AB1050" s="2"/>
      <c r="AC1050" s="2"/>
      <c r="AD1050" s="2"/>
      <c r="AE1050" s="2"/>
      <c r="AF1050" s="2"/>
      <c r="AG1050" s="2"/>
      <c r="AH1050" s="2"/>
      <c r="AI1050" s="2"/>
    </row>
    <row r="1051" spans="1:35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  <c r="O1051" s="2"/>
      <c r="P1051" s="2"/>
      <c r="Q1051" s="2"/>
      <c r="R1051" s="2"/>
      <c r="S1051" s="2"/>
      <c r="T1051" s="2"/>
      <c r="U1051" s="2"/>
      <c r="V1051" s="2"/>
      <c r="W1051" s="2"/>
      <c r="X1051" s="2"/>
      <c r="Y1051" s="2"/>
      <c r="Z1051" s="2"/>
      <c r="AA1051" s="2"/>
      <c r="AB1051" s="2"/>
      <c r="AC1051" s="2"/>
      <c r="AD1051" s="2"/>
      <c r="AE1051" s="2"/>
      <c r="AF1051" s="2"/>
      <c r="AG1051" s="2"/>
      <c r="AH1051" s="2"/>
      <c r="AI1051" s="2"/>
    </row>
    <row r="1052" spans="1:35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  <c r="O1052" s="2"/>
      <c r="P1052" s="2"/>
      <c r="Q1052" s="2"/>
      <c r="R1052" s="2"/>
      <c r="S1052" s="2"/>
      <c r="T1052" s="2"/>
      <c r="U1052" s="2"/>
      <c r="V1052" s="2"/>
      <c r="W1052" s="2"/>
      <c r="X1052" s="2"/>
      <c r="Y1052" s="2"/>
      <c r="Z1052" s="2"/>
      <c r="AA1052" s="2"/>
      <c r="AB1052" s="2"/>
      <c r="AC1052" s="2"/>
      <c r="AD1052" s="2"/>
      <c r="AE1052" s="2"/>
      <c r="AF1052" s="2"/>
      <c r="AG1052" s="2"/>
      <c r="AH1052" s="2"/>
      <c r="AI1052" s="2"/>
    </row>
    <row r="1053" spans="1:35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  <c r="O1053" s="2"/>
      <c r="P1053" s="2"/>
      <c r="Q1053" s="2"/>
      <c r="R1053" s="2"/>
      <c r="S1053" s="2"/>
      <c r="T1053" s="2"/>
      <c r="U1053" s="2"/>
      <c r="V1053" s="2"/>
      <c r="W1053" s="2"/>
      <c r="X1053" s="2"/>
      <c r="Y1053" s="2"/>
      <c r="Z1053" s="2"/>
      <c r="AA1053" s="2"/>
      <c r="AB1053" s="2"/>
      <c r="AC1053" s="2"/>
      <c r="AD1053" s="2"/>
      <c r="AE1053" s="2"/>
      <c r="AF1053" s="2"/>
      <c r="AG1053" s="2"/>
      <c r="AH1053" s="2"/>
      <c r="AI1053" s="2"/>
    </row>
    <row r="1054" spans="1:35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  <c r="O1054" s="2"/>
      <c r="P1054" s="2"/>
      <c r="Q1054" s="2"/>
      <c r="R1054" s="2"/>
      <c r="S1054" s="2"/>
      <c r="T1054" s="2"/>
      <c r="U1054" s="2"/>
      <c r="V1054" s="2"/>
      <c r="W1054" s="2"/>
      <c r="X1054" s="2"/>
      <c r="Y1054" s="2"/>
      <c r="Z1054" s="2"/>
      <c r="AA1054" s="2"/>
      <c r="AB1054" s="2"/>
      <c r="AC1054" s="2"/>
      <c r="AD1054" s="2"/>
      <c r="AE1054" s="2"/>
      <c r="AF1054" s="2"/>
      <c r="AG1054" s="2"/>
      <c r="AH1054" s="2"/>
      <c r="AI1054" s="2"/>
    </row>
    <row r="1055" spans="1:35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  <c r="O1055" s="2"/>
      <c r="P1055" s="2"/>
      <c r="Q1055" s="2"/>
      <c r="R1055" s="2"/>
      <c r="S1055" s="2"/>
      <c r="T1055" s="2"/>
      <c r="U1055" s="2"/>
      <c r="V1055" s="2"/>
      <c r="W1055" s="2"/>
      <c r="X1055" s="2"/>
      <c r="Y1055" s="2"/>
      <c r="Z1055" s="2"/>
      <c r="AA1055" s="2"/>
      <c r="AB1055" s="2"/>
      <c r="AC1055" s="2"/>
      <c r="AD1055" s="2"/>
      <c r="AE1055" s="2"/>
      <c r="AF1055" s="2"/>
      <c r="AG1055" s="2"/>
      <c r="AH1055" s="2"/>
      <c r="AI1055" s="2"/>
    </row>
    <row r="1056" spans="1:35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  <c r="O1056" s="2"/>
      <c r="P1056" s="2"/>
      <c r="Q1056" s="2"/>
      <c r="R1056" s="2"/>
      <c r="S1056" s="2"/>
      <c r="T1056" s="2"/>
      <c r="U1056" s="2"/>
      <c r="V1056" s="2"/>
      <c r="W1056" s="2"/>
      <c r="X1056" s="2"/>
      <c r="Y1056" s="2"/>
      <c r="Z1056" s="2"/>
      <c r="AA1056" s="2"/>
      <c r="AB1056" s="2"/>
      <c r="AC1056" s="2"/>
      <c r="AD1056" s="2"/>
      <c r="AE1056" s="2"/>
      <c r="AF1056" s="2"/>
      <c r="AG1056" s="2"/>
      <c r="AH1056" s="2"/>
      <c r="AI1056" s="2"/>
    </row>
    <row r="1057" spans="1:35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  <c r="O1057" s="2"/>
      <c r="P1057" s="2"/>
      <c r="Q1057" s="2"/>
      <c r="R1057" s="2"/>
      <c r="S1057" s="2"/>
      <c r="T1057" s="2"/>
      <c r="U1057" s="2"/>
      <c r="V1057" s="2"/>
      <c r="W1057" s="2"/>
      <c r="X1057" s="2"/>
      <c r="Y1057" s="2"/>
      <c r="Z1057" s="2"/>
      <c r="AA1057" s="2"/>
      <c r="AB1057" s="2"/>
      <c r="AC1057" s="2"/>
      <c r="AD1057" s="2"/>
      <c r="AE1057" s="2"/>
      <c r="AF1057" s="2"/>
      <c r="AG1057" s="2"/>
      <c r="AH1057" s="2"/>
      <c r="AI1057" s="2"/>
    </row>
    <row r="1058" spans="1:35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  <c r="O1058" s="2"/>
      <c r="P1058" s="2"/>
      <c r="Q1058" s="2"/>
      <c r="R1058" s="2"/>
      <c r="S1058" s="2"/>
      <c r="T1058" s="2"/>
      <c r="U1058" s="2"/>
      <c r="V1058" s="2"/>
      <c r="W1058" s="2"/>
      <c r="X1058" s="2"/>
      <c r="Y1058" s="2"/>
      <c r="Z1058" s="2"/>
      <c r="AA1058" s="2"/>
      <c r="AB1058" s="2"/>
      <c r="AC1058" s="2"/>
      <c r="AD1058" s="2"/>
      <c r="AE1058" s="2"/>
      <c r="AF1058" s="2"/>
      <c r="AG1058" s="2"/>
      <c r="AH1058" s="2"/>
      <c r="AI1058" s="2"/>
    </row>
    <row r="1059" spans="1:35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  <c r="O1059" s="2"/>
      <c r="P1059" s="2"/>
      <c r="Q1059" s="2"/>
      <c r="R1059" s="2"/>
      <c r="S1059" s="2"/>
      <c r="T1059" s="2"/>
      <c r="U1059" s="2"/>
      <c r="V1059" s="2"/>
      <c r="W1059" s="2"/>
      <c r="X1059" s="2"/>
      <c r="Y1059" s="2"/>
      <c r="Z1059" s="2"/>
      <c r="AA1059" s="2"/>
      <c r="AB1059" s="2"/>
      <c r="AC1059" s="2"/>
      <c r="AD1059" s="2"/>
      <c r="AE1059" s="2"/>
      <c r="AF1059" s="2"/>
      <c r="AG1059" s="2"/>
      <c r="AH1059" s="2"/>
      <c r="AI1059" s="2"/>
    </row>
    <row r="1060" spans="1:35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  <c r="O1060" s="2"/>
      <c r="P1060" s="2"/>
      <c r="Q1060" s="2"/>
      <c r="R1060" s="2"/>
      <c r="S1060" s="2"/>
      <c r="T1060" s="2"/>
      <c r="U1060" s="2"/>
      <c r="V1060" s="2"/>
      <c r="W1060" s="2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</row>
    <row r="1061" spans="1:35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  <c r="O1061" s="2"/>
      <c r="P1061" s="2"/>
      <c r="Q1061" s="2"/>
      <c r="R1061" s="2"/>
      <c r="S1061" s="2"/>
      <c r="T1061" s="2"/>
      <c r="U1061" s="2"/>
      <c r="V1061" s="2"/>
      <c r="W1061" s="2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</row>
    <row r="1062" spans="1:35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  <c r="O1062" s="2"/>
      <c r="P1062" s="2"/>
      <c r="Q1062" s="2"/>
      <c r="R1062" s="2"/>
      <c r="S1062" s="2"/>
      <c r="T1062" s="2"/>
      <c r="U1062" s="2"/>
      <c r="V1062" s="2"/>
      <c r="W1062" s="2"/>
      <c r="X1062" s="2"/>
      <c r="Y1062" s="2"/>
      <c r="Z1062" s="2"/>
      <c r="AA1062" s="2"/>
      <c r="AB1062" s="2"/>
      <c r="AC1062" s="2"/>
      <c r="AD1062" s="2"/>
      <c r="AE1062" s="2"/>
      <c r="AF1062" s="2"/>
      <c r="AG1062" s="2"/>
      <c r="AH1062" s="2"/>
      <c r="AI1062" s="2"/>
    </row>
    <row r="1063" spans="1:35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  <c r="O1063" s="2"/>
      <c r="P1063" s="2"/>
      <c r="Q1063" s="2"/>
      <c r="R1063" s="2"/>
      <c r="S1063" s="2"/>
      <c r="T1063" s="2"/>
      <c r="U1063" s="2"/>
      <c r="V1063" s="2"/>
      <c r="W1063" s="2"/>
      <c r="X1063" s="2"/>
      <c r="Y1063" s="2"/>
      <c r="Z1063" s="2"/>
      <c r="AA1063" s="2"/>
      <c r="AB1063" s="2"/>
      <c r="AC1063" s="2"/>
      <c r="AD1063" s="2"/>
      <c r="AE1063" s="2"/>
      <c r="AF1063" s="2"/>
      <c r="AG1063" s="2"/>
      <c r="AH1063" s="2"/>
      <c r="AI1063" s="2"/>
    </row>
    <row r="1064" spans="1:35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  <c r="O1064" s="2"/>
      <c r="P1064" s="2"/>
      <c r="Q1064" s="2"/>
      <c r="R1064" s="2"/>
      <c r="S1064" s="2"/>
      <c r="T1064" s="2"/>
      <c r="U1064" s="2"/>
      <c r="V1064" s="2"/>
      <c r="W1064" s="2"/>
      <c r="X1064" s="2"/>
      <c r="Y1064" s="2"/>
      <c r="Z1064" s="2"/>
      <c r="AA1064" s="2"/>
      <c r="AB1064" s="2"/>
      <c r="AC1064" s="2"/>
      <c r="AD1064" s="2"/>
      <c r="AE1064" s="2"/>
      <c r="AF1064" s="2"/>
      <c r="AG1064" s="2"/>
      <c r="AH1064" s="2"/>
      <c r="AI1064" s="2"/>
    </row>
    <row r="1065" spans="1:35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  <c r="O1065" s="2"/>
      <c r="P1065" s="2"/>
      <c r="Q1065" s="2"/>
      <c r="R1065" s="2"/>
      <c r="S1065" s="2"/>
      <c r="T1065" s="2"/>
      <c r="U1065" s="2"/>
      <c r="V1065" s="2"/>
      <c r="W1065" s="2"/>
      <c r="X1065" s="2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</row>
    <row r="1066" spans="1:35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  <c r="O1066" s="2"/>
      <c r="P1066" s="2"/>
      <c r="Q1066" s="2"/>
      <c r="R1066" s="2"/>
      <c r="S1066" s="2"/>
      <c r="T1066" s="2"/>
      <c r="U1066" s="2"/>
      <c r="V1066" s="2"/>
      <c r="W1066" s="2"/>
      <c r="X1066" s="2"/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  <c r="AI1066" s="2"/>
    </row>
    <row r="1067" spans="1:35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  <c r="O1067" s="2"/>
      <c r="P1067" s="2"/>
      <c r="Q1067" s="2"/>
      <c r="R1067" s="2"/>
      <c r="S1067" s="2"/>
      <c r="T1067" s="2"/>
      <c r="U1067" s="2"/>
      <c r="V1067" s="2"/>
      <c r="W1067" s="2"/>
      <c r="X1067" s="2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</row>
    <row r="1068" spans="1:35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  <c r="O1068" s="2"/>
      <c r="P1068" s="2"/>
      <c r="Q1068" s="2"/>
      <c r="R1068" s="2"/>
      <c r="S1068" s="2"/>
      <c r="T1068" s="2"/>
      <c r="U1068" s="2"/>
      <c r="V1068" s="2"/>
      <c r="W1068" s="2"/>
      <c r="X1068" s="2"/>
      <c r="Y1068" s="2"/>
      <c r="Z1068" s="2"/>
      <c r="AA1068" s="2"/>
      <c r="AB1068" s="2"/>
      <c r="AC1068" s="2"/>
      <c r="AD1068" s="2"/>
      <c r="AE1068" s="2"/>
      <c r="AF1068" s="2"/>
      <c r="AG1068" s="2"/>
      <c r="AH1068" s="2"/>
      <c r="AI1068" s="2"/>
    </row>
    <row r="1069" spans="1:35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  <c r="O1069" s="2"/>
      <c r="P1069" s="2"/>
      <c r="Q1069" s="2"/>
      <c r="R1069" s="2"/>
      <c r="S1069" s="2"/>
      <c r="T1069" s="2"/>
      <c r="U1069" s="2"/>
      <c r="V1069" s="2"/>
      <c r="W1069" s="2"/>
      <c r="X1069" s="2"/>
      <c r="Y1069" s="2"/>
      <c r="Z1069" s="2"/>
      <c r="AA1069" s="2"/>
      <c r="AB1069" s="2"/>
      <c r="AC1069" s="2"/>
      <c r="AD1069" s="2"/>
      <c r="AE1069" s="2"/>
      <c r="AF1069" s="2"/>
      <c r="AG1069" s="2"/>
      <c r="AH1069" s="2"/>
      <c r="AI1069" s="2"/>
    </row>
    <row r="1070" spans="1:35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  <c r="O1070" s="2"/>
      <c r="P1070" s="2"/>
      <c r="Q1070" s="2"/>
      <c r="R1070" s="2"/>
      <c r="S1070" s="2"/>
      <c r="T1070" s="2"/>
      <c r="U1070" s="2"/>
      <c r="V1070" s="2"/>
      <c r="W1070" s="2"/>
      <c r="X1070" s="2"/>
      <c r="Y1070" s="2"/>
      <c r="Z1070" s="2"/>
      <c r="AA1070" s="2"/>
      <c r="AB1070" s="2"/>
      <c r="AC1070" s="2"/>
      <c r="AD1070" s="2"/>
      <c r="AE1070" s="2"/>
      <c r="AF1070" s="2"/>
      <c r="AG1070" s="2"/>
      <c r="AH1070" s="2"/>
      <c r="AI1070" s="2"/>
    </row>
    <row r="1071" spans="1:35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  <c r="O1071" s="2"/>
      <c r="P1071" s="2"/>
      <c r="Q1071" s="2"/>
      <c r="R1071" s="2"/>
      <c r="S1071" s="2"/>
      <c r="T1071" s="2"/>
      <c r="U1071" s="2"/>
      <c r="V1071" s="2"/>
      <c r="W1071" s="2"/>
      <c r="X1071" s="2"/>
      <c r="Y1071" s="2"/>
      <c r="Z1071" s="2"/>
      <c r="AA1071" s="2"/>
      <c r="AB1071" s="2"/>
      <c r="AC1071" s="2"/>
      <c r="AD1071" s="2"/>
      <c r="AE1071" s="2"/>
      <c r="AF1071" s="2"/>
      <c r="AG1071" s="2"/>
      <c r="AH1071" s="2"/>
      <c r="AI1071" s="2"/>
    </row>
    <row r="1072" spans="1:35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  <c r="O1072" s="2"/>
      <c r="P1072" s="2"/>
      <c r="Q1072" s="2"/>
      <c r="R1072" s="2"/>
      <c r="S1072" s="2"/>
      <c r="T1072" s="2"/>
      <c r="U1072" s="2"/>
      <c r="V1072" s="2"/>
      <c r="W1072" s="2"/>
      <c r="X1072" s="2"/>
      <c r="Y1072" s="2"/>
      <c r="Z1072" s="2"/>
      <c r="AA1072" s="2"/>
      <c r="AB1072" s="2"/>
      <c r="AC1072" s="2"/>
      <c r="AD1072" s="2"/>
      <c r="AE1072" s="2"/>
      <c r="AF1072" s="2"/>
      <c r="AG1072" s="2"/>
      <c r="AH1072" s="2"/>
      <c r="AI1072" s="2"/>
    </row>
    <row r="1073" spans="1:35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  <c r="O1073" s="2"/>
      <c r="P1073" s="2"/>
      <c r="Q1073" s="2"/>
      <c r="R1073" s="2"/>
      <c r="S1073" s="2"/>
      <c r="T1073" s="2"/>
      <c r="U1073" s="2"/>
      <c r="V1073" s="2"/>
      <c r="W1073" s="2"/>
      <c r="X1073" s="2"/>
      <c r="Y1073" s="2"/>
      <c r="Z1073" s="2"/>
      <c r="AA1073" s="2"/>
      <c r="AB1073" s="2"/>
      <c r="AC1073" s="2"/>
      <c r="AD1073" s="2"/>
      <c r="AE1073" s="2"/>
      <c r="AF1073" s="2"/>
      <c r="AG1073" s="2"/>
      <c r="AH1073" s="2"/>
      <c r="AI1073" s="2"/>
    </row>
    <row r="1074" spans="1:35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  <c r="O1074" s="2"/>
      <c r="P1074" s="2"/>
      <c r="Q1074" s="2"/>
      <c r="R1074" s="2"/>
      <c r="S1074" s="2"/>
      <c r="T1074" s="2"/>
      <c r="U1074" s="2"/>
      <c r="V1074" s="2"/>
      <c r="W1074" s="2"/>
      <c r="X1074" s="2"/>
      <c r="Y1074" s="2"/>
      <c r="Z1074" s="2"/>
      <c r="AA1074" s="2"/>
      <c r="AB1074" s="2"/>
      <c r="AC1074" s="2"/>
      <c r="AD1074" s="2"/>
      <c r="AE1074" s="2"/>
      <c r="AF1074" s="2"/>
      <c r="AG1074" s="2"/>
      <c r="AH1074" s="2"/>
      <c r="AI1074" s="2"/>
    </row>
    <row r="1075" spans="1:35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  <c r="O1075" s="2"/>
      <c r="P1075" s="2"/>
      <c r="Q1075" s="2"/>
      <c r="R1075" s="2"/>
      <c r="S1075" s="2"/>
      <c r="T1075" s="2"/>
      <c r="U1075" s="2"/>
      <c r="V1075" s="2"/>
      <c r="W1075" s="2"/>
      <c r="X1075" s="2"/>
      <c r="Y1075" s="2"/>
      <c r="Z1075" s="2"/>
      <c r="AA1075" s="2"/>
      <c r="AB1075" s="2"/>
      <c r="AC1075" s="2"/>
      <c r="AD1075" s="2"/>
      <c r="AE1075" s="2"/>
      <c r="AF1075" s="2"/>
      <c r="AG1075" s="2"/>
      <c r="AH1075" s="2"/>
      <c r="AI1075" s="2"/>
    </row>
    <row r="1076" spans="1:35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  <c r="O1076" s="2"/>
      <c r="P1076" s="2"/>
      <c r="Q1076" s="2"/>
      <c r="R1076" s="2"/>
      <c r="S1076" s="2"/>
      <c r="T1076" s="2"/>
      <c r="U1076" s="2"/>
      <c r="V1076" s="2"/>
      <c r="W1076" s="2"/>
      <c r="X1076" s="2"/>
      <c r="Y1076" s="2"/>
      <c r="Z1076" s="2"/>
      <c r="AA1076" s="2"/>
      <c r="AB1076" s="2"/>
      <c r="AC1076" s="2"/>
      <c r="AD1076" s="2"/>
      <c r="AE1076" s="2"/>
      <c r="AF1076" s="2"/>
      <c r="AG1076" s="2"/>
      <c r="AH1076" s="2"/>
      <c r="AI1076" s="2"/>
    </row>
    <row r="1077" spans="1:35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  <c r="O1077" s="2"/>
      <c r="P1077" s="2"/>
      <c r="Q1077" s="2"/>
      <c r="R1077" s="2"/>
      <c r="S1077" s="2"/>
      <c r="T1077" s="2"/>
      <c r="U1077" s="2"/>
      <c r="V1077" s="2"/>
      <c r="W1077" s="2"/>
      <c r="X1077" s="2"/>
      <c r="Y1077" s="2"/>
      <c r="Z1077" s="2"/>
      <c r="AA1077" s="2"/>
      <c r="AB1077" s="2"/>
      <c r="AC1077" s="2"/>
      <c r="AD1077" s="2"/>
      <c r="AE1077" s="2"/>
      <c r="AF1077" s="2"/>
      <c r="AG1077" s="2"/>
      <c r="AH1077" s="2"/>
      <c r="AI1077" s="2"/>
    </row>
    <row r="1078" spans="1:35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  <c r="O1078" s="2"/>
      <c r="P1078" s="2"/>
      <c r="Q1078" s="2"/>
      <c r="R1078" s="2"/>
      <c r="S1078" s="2"/>
      <c r="T1078" s="2"/>
      <c r="U1078" s="2"/>
      <c r="V1078" s="2"/>
      <c r="W1078" s="2"/>
      <c r="X1078" s="2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</row>
    <row r="1079" spans="1:35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  <c r="O1079" s="2"/>
      <c r="P1079" s="2"/>
      <c r="Q1079" s="2"/>
      <c r="R1079" s="2"/>
      <c r="S1079" s="2"/>
      <c r="T1079" s="2"/>
      <c r="U1079" s="2"/>
      <c r="V1079" s="2"/>
      <c r="W1079" s="2"/>
      <c r="X1079" s="2"/>
      <c r="Y1079" s="2"/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</row>
    <row r="1080" spans="1:35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  <c r="O1080" s="2"/>
      <c r="P1080" s="2"/>
      <c r="Q1080" s="2"/>
      <c r="R1080" s="2"/>
      <c r="S1080" s="2"/>
      <c r="T1080" s="2"/>
      <c r="U1080" s="2"/>
      <c r="V1080" s="2"/>
      <c r="W1080" s="2"/>
      <c r="X1080" s="2"/>
      <c r="Y1080" s="2"/>
      <c r="Z1080" s="2"/>
      <c r="AA1080" s="2"/>
      <c r="AB1080" s="2"/>
      <c r="AC1080" s="2"/>
      <c r="AD1080" s="2"/>
      <c r="AE1080" s="2"/>
      <c r="AF1080" s="2"/>
      <c r="AG1080" s="2"/>
      <c r="AH1080" s="2"/>
      <c r="AI1080" s="2"/>
    </row>
    <row r="1081" spans="1:35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  <c r="O1081" s="2"/>
      <c r="P1081" s="2"/>
      <c r="Q1081" s="2"/>
      <c r="R1081" s="2"/>
      <c r="S1081" s="2"/>
      <c r="T1081" s="2"/>
      <c r="U1081" s="2"/>
      <c r="V1081" s="2"/>
      <c r="W1081" s="2"/>
      <c r="X1081" s="2"/>
      <c r="Y1081" s="2"/>
      <c r="Z1081" s="2"/>
      <c r="AA1081" s="2"/>
      <c r="AB1081" s="2"/>
      <c r="AC1081" s="2"/>
      <c r="AD1081" s="2"/>
      <c r="AE1081" s="2"/>
      <c r="AF1081" s="2"/>
      <c r="AG1081" s="2"/>
      <c r="AH1081" s="2"/>
      <c r="AI1081" s="2"/>
    </row>
    <row r="1082" spans="1:35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  <c r="O1082" s="2"/>
      <c r="P1082" s="2"/>
      <c r="Q1082" s="2"/>
      <c r="R1082" s="2"/>
      <c r="S1082" s="2"/>
      <c r="T1082" s="2"/>
      <c r="U1082" s="2"/>
      <c r="V1082" s="2"/>
      <c r="W1082" s="2"/>
      <c r="X1082" s="2"/>
      <c r="Y1082" s="2"/>
      <c r="Z1082" s="2"/>
      <c r="AA1082" s="2"/>
      <c r="AB1082" s="2"/>
      <c r="AC1082" s="2"/>
      <c r="AD1082" s="2"/>
      <c r="AE1082" s="2"/>
      <c r="AF1082" s="2"/>
      <c r="AG1082" s="2"/>
      <c r="AH1082" s="2"/>
      <c r="AI1082" s="2"/>
    </row>
    <row r="1083" spans="1:35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  <c r="O1083" s="2"/>
      <c r="P1083" s="2"/>
      <c r="Q1083" s="2"/>
      <c r="R1083" s="2"/>
      <c r="S1083" s="2"/>
      <c r="T1083" s="2"/>
      <c r="U1083" s="2"/>
      <c r="V1083" s="2"/>
      <c r="W1083" s="2"/>
      <c r="X1083" s="2"/>
      <c r="Y1083" s="2"/>
      <c r="Z1083" s="2"/>
      <c r="AA1083" s="2"/>
      <c r="AB1083" s="2"/>
      <c r="AC1083" s="2"/>
      <c r="AD1083" s="2"/>
      <c r="AE1083" s="2"/>
      <c r="AF1083" s="2"/>
      <c r="AG1083" s="2"/>
      <c r="AH1083" s="2"/>
      <c r="AI1083" s="2"/>
    </row>
    <row r="1084" spans="1:35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  <c r="O1084" s="2"/>
      <c r="P1084" s="2"/>
      <c r="Q1084" s="2"/>
      <c r="R1084" s="2"/>
      <c r="S1084" s="2"/>
      <c r="T1084" s="2"/>
      <c r="U1084" s="2"/>
      <c r="V1084" s="2"/>
      <c r="W1084" s="2"/>
      <c r="X1084" s="2"/>
      <c r="Y1084" s="2"/>
      <c r="Z1084" s="2"/>
      <c r="AA1084" s="2"/>
      <c r="AB1084" s="2"/>
      <c r="AC1084" s="2"/>
      <c r="AD1084" s="2"/>
      <c r="AE1084" s="2"/>
      <c r="AF1084" s="2"/>
      <c r="AG1084" s="2"/>
      <c r="AH1084" s="2"/>
      <c r="AI1084" s="2"/>
    </row>
    <row r="1085" spans="1:35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  <c r="O1085" s="2"/>
      <c r="P1085" s="2"/>
      <c r="Q1085" s="2"/>
      <c r="R1085" s="2"/>
      <c r="S1085" s="2"/>
      <c r="T1085" s="2"/>
      <c r="U1085" s="2"/>
      <c r="V1085" s="2"/>
      <c r="W1085" s="2"/>
      <c r="X1085" s="2"/>
      <c r="Y1085" s="2"/>
      <c r="Z1085" s="2"/>
      <c r="AA1085" s="2"/>
      <c r="AB1085" s="2"/>
      <c r="AC1085" s="2"/>
      <c r="AD1085" s="2"/>
      <c r="AE1085" s="2"/>
      <c r="AF1085" s="2"/>
      <c r="AG1085" s="2"/>
      <c r="AH1085" s="2"/>
      <c r="AI1085" s="2"/>
    </row>
    <row r="1086" spans="1:35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  <c r="O1086" s="2"/>
      <c r="P1086" s="2"/>
      <c r="Q1086" s="2"/>
      <c r="R1086" s="2"/>
      <c r="S1086" s="2"/>
      <c r="T1086" s="2"/>
      <c r="U1086" s="2"/>
      <c r="V1086" s="2"/>
      <c r="W1086" s="2"/>
      <c r="X1086" s="2"/>
      <c r="Y1086" s="2"/>
      <c r="Z1086" s="2"/>
      <c r="AA1086" s="2"/>
      <c r="AB1086" s="2"/>
      <c r="AC1086" s="2"/>
      <c r="AD1086" s="2"/>
      <c r="AE1086" s="2"/>
      <c r="AF1086" s="2"/>
      <c r="AG1086" s="2"/>
      <c r="AH1086" s="2"/>
      <c r="AI1086" s="2"/>
    </row>
    <row r="1087" spans="1:35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  <c r="O1087" s="2"/>
      <c r="P1087" s="2"/>
      <c r="Q1087" s="2"/>
      <c r="R1087" s="2"/>
      <c r="S1087" s="2"/>
      <c r="T1087" s="2"/>
      <c r="U1087" s="2"/>
      <c r="V1087" s="2"/>
      <c r="W1087" s="2"/>
      <c r="X1087" s="2"/>
      <c r="Y1087" s="2"/>
      <c r="Z1087" s="2"/>
      <c r="AA1087" s="2"/>
      <c r="AB1087" s="2"/>
      <c r="AC1087" s="2"/>
      <c r="AD1087" s="2"/>
      <c r="AE1087" s="2"/>
      <c r="AF1087" s="2"/>
      <c r="AG1087" s="2"/>
      <c r="AH1087" s="2"/>
      <c r="AI1087" s="2"/>
    </row>
    <row r="1088" spans="1:35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  <c r="O1088" s="2"/>
      <c r="P1088" s="2"/>
      <c r="Q1088" s="2"/>
      <c r="R1088" s="2"/>
      <c r="S1088" s="2"/>
      <c r="T1088" s="2"/>
      <c r="U1088" s="2"/>
      <c r="V1088" s="2"/>
      <c r="W1088" s="2"/>
      <c r="X1088" s="2"/>
      <c r="Y1088" s="2"/>
      <c r="Z1088" s="2"/>
      <c r="AA1088" s="2"/>
      <c r="AB1088" s="2"/>
      <c r="AC1088" s="2"/>
      <c r="AD1088" s="2"/>
      <c r="AE1088" s="2"/>
      <c r="AF1088" s="2"/>
      <c r="AG1088" s="2"/>
      <c r="AH1088" s="2"/>
      <c r="AI1088" s="2"/>
    </row>
    <row r="1089" spans="1:35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  <c r="O1089" s="2"/>
      <c r="P1089" s="2"/>
      <c r="Q1089" s="2"/>
      <c r="R1089" s="2"/>
      <c r="S1089" s="2"/>
      <c r="T1089" s="2"/>
      <c r="U1089" s="2"/>
      <c r="V1089" s="2"/>
      <c r="W1089" s="2"/>
      <c r="X1089" s="2"/>
      <c r="Y1089" s="2"/>
      <c r="Z1089" s="2"/>
      <c r="AA1089" s="2"/>
      <c r="AB1089" s="2"/>
      <c r="AC1089" s="2"/>
      <c r="AD1089" s="2"/>
      <c r="AE1089" s="2"/>
      <c r="AF1089" s="2"/>
      <c r="AG1089" s="2"/>
      <c r="AH1089" s="2"/>
      <c r="AI1089" s="2"/>
    </row>
    <row r="1090" spans="1:35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  <c r="O1090" s="2"/>
      <c r="P1090" s="2"/>
      <c r="Q1090" s="2"/>
      <c r="R1090" s="2"/>
      <c r="S1090" s="2"/>
      <c r="T1090" s="2"/>
      <c r="U1090" s="2"/>
      <c r="V1090" s="2"/>
      <c r="W1090" s="2"/>
      <c r="X1090" s="2"/>
      <c r="Y1090" s="2"/>
      <c r="Z1090" s="2"/>
      <c r="AA1090" s="2"/>
      <c r="AB1090" s="2"/>
      <c r="AC1090" s="2"/>
      <c r="AD1090" s="2"/>
      <c r="AE1090" s="2"/>
      <c r="AF1090" s="2"/>
      <c r="AG1090" s="2"/>
      <c r="AH1090" s="2"/>
      <c r="AI1090" s="2"/>
    </row>
    <row r="1091" spans="1:35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  <c r="O1091" s="2"/>
      <c r="P1091" s="2"/>
      <c r="Q1091" s="2"/>
      <c r="R1091" s="2"/>
      <c r="S1091" s="2"/>
      <c r="T1091" s="2"/>
      <c r="U1091" s="2"/>
      <c r="V1091" s="2"/>
      <c r="W1091" s="2"/>
      <c r="X1091" s="2"/>
      <c r="Y1091" s="2"/>
      <c r="Z1091" s="2"/>
      <c r="AA1091" s="2"/>
      <c r="AB1091" s="2"/>
      <c r="AC1091" s="2"/>
      <c r="AD1091" s="2"/>
      <c r="AE1091" s="2"/>
      <c r="AF1091" s="2"/>
      <c r="AG1091" s="2"/>
      <c r="AH1091" s="2"/>
      <c r="AI1091" s="2"/>
    </row>
    <row r="1092" spans="1:35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  <c r="O1092" s="2"/>
      <c r="P1092" s="2"/>
      <c r="Q1092" s="2"/>
      <c r="R1092" s="2"/>
      <c r="S1092" s="2"/>
      <c r="T1092" s="2"/>
      <c r="U1092" s="2"/>
      <c r="V1092" s="2"/>
      <c r="W1092" s="2"/>
      <c r="X1092" s="2"/>
      <c r="Y1092" s="2"/>
      <c r="Z1092" s="2"/>
      <c r="AA1092" s="2"/>
      <c r="AB1092" s="2"/>
      <c r="AC1092" s="2"/>
      <c r="AD1092" s="2"/>
      <c r="AE1092" s="2"/>
      <c r="AF1092" s="2"/>
      <c r="AG1092" s="2"/>
      <c r="AH1092" s="2"/>
      <c r="AI1092" s="2"/>
    </row>
    <row r="1093" spans="1:35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  <c r="O1093" s="2"/>
      <c r="P1093" s="2"/>
      <c r="Q1093" s="2"/>
      <c r="R1093" s="2"/>
      <c r="S1093" s="2"/>
      <c r="T1093" s="2"/>
      <c r="U1093" s="2"/>
      <c r="V1093" s="2"/>
      <c r="W1093" s="2"/>
      <c r="X1093" s="2"/>
      <c r="Y1093" s="2"/>
      <c r="Z1093" s="2"/>
      <c r="AA1093" s="2"/>
      <c r="AB1093" s="2"/>
      <c r="AC1093" s="2"/>
      <c r="AD1093" s="2"/>
      <c r="AE1093" s="2"/>
      <c r="AF1093" s="2"/>
      <c r="AG1093" s="2"/>
      <c r="AH1093" s="2"/>
      <c r="AI1093" s="2"/>
    </row>
    <row r="1094" spans="1:35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  <c r="O1094" s="2"/>
      <c r="P1094" s="2"/>
      <c r="Q1094" s="2"/>
      <c r="R1094" s="2"/>
      <c r="S1094" s="2"/>
      <c r="T1094" s="2"/>
      <c r="U1094" s="2"/>
      <c r="V1094" s="2"/>
      <c r="W1094" s="2"/>
      <c r="X1094" s="2"/>
      <c r="Y1094" s="2"/>
      <c r="Z1094" s="2"/>
      <c r="AA1094" s="2"/>
      <c r="AB1094" s="2"/>
      <c r="AC1094" s="2"/>
      <c r="AD1094" s="2"/>
      <c r="AE1094" s="2"/>
      <c r="AF1094" s="2"/>
      <c r="AG1094" s="2"/>
      <c r="AH1094" s="2"/>
      <c r="AI1094" s="2"/>
    </row>
    <row r="1095" spans="1:35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  <c r="O1095" s="2"/>
      <c r="P1095" s="2"/>
      <c r="Q1095" s="2"/>
      <c r="R1095" s="2"/>
      <c r="S1095" s="2"/>
      <c r="T1095" s="2"/>
      <c r="U1095" s="2"/>
      <c r="V1095" s="2"/>
      <c r="W1095" s="2"/>
      <c r="X1095" s="2"/>
      <c r="Y1095" s="2"/>
      <c r="Z1095" s="2"/>
      <c r="AA1095" s="2"/>
      <c r="AB1095" s="2"/>
      <c r="AC1095" s="2"/>
      <c r="AD1095" s="2"/>
      <c r="AE1095" s="2"/>
      <c r="AF1095" s="2"/>
      <c r="AG1095" s="2"/>
      <c r="AH1095" s="2"/>
      <c r="AI1095" s="2"/>
    </row>
    <row r="1096" spans="1:35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  <c r="O1096" s="2"/>
      <c r="P1096" s="2"/>
      <c r="Q1096" s="2"/>
      <c r="R1096" s="2"/>
      <c r="S1096" s="2"/>
      <c r="T1096" s="2"/>
      <c r="U1096" s="2"/>
      <c r="V1096" s="2"/>
      <c r="W1096" s="2"/>
      <c r="X1096" s="2"/>
      <c r="Y1096" s="2"/>
      <c r="Z1096" s="2"/>
      <c r="AA1096" s="2"/>
      <c r="AB1096" s="2"/>
      <c r="AC1096" s="2"/>
      <c r="AD1096" s="2"/>
      <c r="AE1096" s="2"/>
      <c r="AF1096" s="2"/>
      <c r="AG1096" s="2"/>
      <c r="AH1096" s="2"/>
      <c r="AI1096" s="2"/>
    </row>
    <row r="1097" spans="1:35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  <c r="O1097" s="2"/>
      <c r="P1097" s="2"/>
      <c r="Q1097" s="2"/>
      <c r="R1097" s="2"/>
      <c r="S1097" s="2"/>
      <c r="T1097" s="2"/>
      <c r="U1097" s="2"/>
      <c r="V1097" s="2"/>
      <c r="W1097" s="2"/>
      <c r="X1097" s="2"/>
      <c r="Y1097" s="2"/>
      <c r="Z1097" s="2"/>
      <c r="AA1097" s="2"/>
      <c r="AB1097" s="2"/>
      <c r="AC1097" s="2"/>
      <c r="AD1097" s="2"/>
      <c r="AE1097" s="2"/>
      <c r="AF1097" s="2"/>
      <c r="AG1097" s="2"/>
      <c r="AH1097" s="2"/>
      <c r="AI1097" s="2"/>
    </row>
    <row r="1098" spans="1:35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  <c r="O1098" s="2"/>
      <c r="P1098" s="2"/>
      <c r="Q1098" s="2"/>
      <c r="R1098" s="2"/>
      <c r="S1098" s="2"/>
      <c r="T1098" s="2"/>
      <c r="U1098" s="2"/>
      <c r="V1098" s="2"/>
      <c r="W1098" s="2"/>
      <c r="X1098" s="2"/>
      <c r="Y1098" s="2"/>
      <c r="Z1098" s="2"/>
      <c r="AA1098" s="2"/>
      <c r="AB1098" s="2"/>
      <c r="AC1098" s="2"/>
      <c r="AD1098" s="2"/>
      <c r="AE1098" s="2"/>
      <c r="AF1098" s="2"/>
      <c r="AG1098" s="2"/>
      <c r="AH1098" s="2"/>
      <c r="AI1098" s="2"/>
    </row>
    <row r="1099" spans="1:35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  <c r="O1099" s="2"/>
      <c r="P1099" s="2"/>
      <c r="Q1099" s="2"/>
      <c r="R1099" s="2"/>
      <c r="S1099" s="2"/>
      <c r="T1099" s="2"/>
      <c r="U1099" s="2"/>
      <c r="V1099" s="2"/>
      <c r="W1099" s="2"/>
      <c r="X1099" s="2"/>
      <c r="Y1099" s="2"/>
      <c r="Z1099" s="2"/>
      <c r="AA1099" s="2"/>
      <c r="AB1099" s="2"/>
      <c r="AC1099" s="2"/>
      <c r="AD1099" s="2"/>
      <c r="AE1099" s="2"/>
      <c r="AF1099" s="2"/>
      <c r="AG1099" s="2"/>
      <c r="AH1099" s="2"/>
      <c r="AI1099" s="2"/>
    </row>
    <row r="1100" spans="1:35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  <c r="O1100" s="2"/>
      <c r="P1100" s="2"/>
      <c r="Q1100" s="2"/>
      <c r="R1100" s="2"/>
      <c r="S1100" s="2"/>
      <c r="T1100" s="2"/>
      <c r="U1100" s="2"/>
      <c r="V1100" s="2"/>
      <c r="W1100" s="2"/>
      <c r="X1100" s="2"/>
      <c r="Y1100" s="2"/>
      <c r="Z1100" s="2"/>
      <c r="AA1100" s="2"/>
      <c r="AB1100" s="2"/>
      <c r="AC1100" s="2"/>
      <c r="AD1100" s="2"/>
      <c r="AE1100" s="2"/>
      <c r="AF1100" s="2"/>
      <c r="AG1100" s="2"/>
      <c r="AH1100" s="2"/>
      <c r="AI1100" s="2"/>
    </row>
    <row r="1101" spans="1:35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  <c r="O1101" s="2"/>
      <c r="P1101" s="2"/>
      <c r="Q1101" s="2"/>
      <c r="R1101" s="2"/>
      <c r="S1101" s="2"/>
      <c r="T1101" s="2"/>
      <c r="U1101" s="2"/>
      <c r="V1101" s="2"/>
      <c r="W1101" s="2"/>
      <c r="X1101" s="2"/>
      <c r="Y1101" s="2"/>
      <c r="Z1101" s="2"/>
      <c r="AA1101" s="2"/>
      <c r="AB1101" s="2"/>
      <c r="AC1101" s="2"/>
      <c r="AD1101" s="2"/>
      <c r="AE1101" s="2"/>
      <c r="AF1101" s="2"/>
      <c r="AG1101" s="2"/>
      <c r="AH1101" s="2"/>
      <c r="AI1101" s="2"/>
    </row>
    <row r="1102" spans="1:35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  <c r="O1102" s="2"/>
      <c r="P1102" s="2"/>
      <c r="Q1102" s="2"/>
      <c r="R1102" s="2"/>
      <c r="S1102" s="2"/>
      <c r="T1102" s="2"/>
      <c r="U1102" s="2"/>
      <c r="V1102" s="2"/>
      <c r="W1102" s="2"/>
      <c r="X1102" s="2"/>
      <c r="Y1102" s="2"/>
      <c r="Z1102" s="2"/>
      <c r="AA1102" s="2"/>
      <c r="AB1102" s="2"/>
      <c r="AC1102" s="2"/>
      <c r="AD1102" s="2"/>
      <c r="AE1102" s="2"/>
      <c r="AF1102" s="2"/>
      <c r="AG1102" s="2"/>
      <c r="AH1102" s="2"/>
      <c r="AI1102" s="2"/>
    </row>
    <row r="1103" spans="1:35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  <c r="O1103" s="2"/>
      <c r="P1103" s="2"/>
      <c r="Q1103" s="2"/>
      <c r="R1103" s="2"/>
      <c r="S1103" s="2"/>
      <c r="T1103" s="2"/>
      <c r="U1103" s="2"/>
      <c r="V1103" s="2"/>
      <c r="W1103" s="2"/>
      <c r="X1103" s="2"/>
      <c r="Y1103" s="2"/>
      <c r="Z1103" s="2"/>
      <c r="AA1103" s="2"/>
      <c r="AB1103" s="2"/>
      <c r="AC1103" s="2"/>
      <c r="AD1103" s="2"/>
      <c r="AE1103" s="2"/>
      <c r="AF1103" s="2"/>
      <c r="AG1103" s="2"/>
      <c r="AH1103" s="2"/>
      <c r="AI1103" s="2"/>
    </row>
    <row r="1104" spans="1:35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  <c r="O1104" s="2"/>
      <c r="P1104" s="2"/>
      <c r="Q1104" s="2"/>
      <c r="R1104" s="2"/>
      <c r="S1104" s="2"/>
      <c r="T1104" s="2"/>
      <c r="U1104" s="2"/>
      <c r="V1104" s="2"/>
      <c r="W1104" s="2"/>
      <c r="X1104" s="2"/>
      <c r="Y1104" s="2"/>
      <c r="Z1104" s="2"/>
      <c r="AA1104" s="2"/>
      <c r="AB1104" s="2"/>
      <c r="AC1104" s="2"/>
      <c r="AD1104" s="2"/>
      <c r="AE1104" s="2"/>
      <c r="AF1104" s="2"/>
      <c r="AG1104" s="2"/>
      <c r="AH1104" s="2"/>
      <c r="AI1104" s="2"/>
    </row>
    <row r="1105" spans="1:35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  <c r="O1105" s="2"/>
      <c r="P1105" s="2"/>
      <c r="Q1105" s="2"/>
      <c r="R1105" s="2"/>
      <c r="S1105" s="2"/>
      <c r="T1105" s="2"/>
      <c r="U1105" s="2"/>
      <c r="V1105" s="2"/>
      <c r="W1105" s="2"/>
      <c r="X1105" s="2"/>
      <c r="Y1105" s="2"/>
      <c r="Z1105" s="2"/>
      <c r="AA1105" s="2"/>
      <c r="AB1105" s="2"/>
      <c r="AC1105" s="2"/>
      <c r="AD1105" s="2"/>
      <c r="AE1105" s="2"/>
      <c r="AF1105" s="2"/>
      <c r="AG1105" s="2"/>
      <c r="AH1105" s="2"/>
      <c r="AI1105" s="2"/>
    </row>
    <row r="1106" spans="1:35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  <c r="O1106" s="2"/>
      <c r="P1106" s="2"/>
      <c r="Q1106" s="2"/>
      <c r="R1106" s="2"/>
      <c r="S1106" s="2"/>
      <c r="T1106" s="2"/>
      <c r="U1106" s="2"/>
      <c r="V1106" s="2"/>
      <c r="W1106" s="2"/>
      <c r="X1106" s="2"/>
      <c r="Y1106" s="2"/>
      <c r="Z1106" s="2"/>
      <c r="AA1106" s="2"/>
      <c r="AB1106" s="2"/>
      <c r="AC1106" s="2"/>
      <c r="AD1106" s="2"/>
      <c r="AE1106" s="2"/>
      <c r="AF1106" s="2"/>
      <c r="AG1106" s="2"/>
      <c r="AH1106" s="2"/>
      <c r="AI1106" s="2"/>
    </row>
    <row r="1107" spans="1:35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  <c r="O1107" s="2"/>
      <c r="P1107" s="2"/>
      <c r="Q1107" s="2"/>
      <c r="R1107" s="2"/>
      <c r="S1107" s="2"/>
      <c r="T1107" s="2"/>
      <c r="U1107" s="2"/>
      <c r="V1107" s="2"/>
      <c r="W1107" s="2"/>
      <c r="X1107" s="2"/>
      <c r="Y1107" s="2"/>
      <c r="Z1107" s="2"/>
      <c r="AA1107" s="2"/>
      <c r="AB1107" s="2"/>
      <c r="AC1107" s="2"/>
      <c r="AD1107" s="2"/>
      <c r="AE1107" s="2"/>
      <c r="AF1107" s="2"/>
      <c r="AG1107" s="2"/>
      <c r="AH1107" s="2"/>
      <c r="AI1107" s="2"/>
    </row>
    <row r="1108" spans="1:35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  <c r="O1108" s="2"/>
      <c r="P1108" s="2"/>
      <c r="Q1108" s="2"/>
      <c r="R1108" s="2"/>
      <c r="S1108" s="2"/>
      <c r="T1108" s="2"/>
      <c r="U1108" s="2"/>
      <c r="V1108" s="2"/>
      <c r="W1108" s="2"/>
      <c r="X1108" s="2"/>
      <c r="Y1108" s="2"/>
      <c r="Z1108" s="2"/>
      <c r="AA1108" s="2"/>
      <c r="AB1108" s="2"/>
      <c r="AC1108" s="2"/>
      <c r="AD1108" s="2"/>
      <c r="AE1108" s="2"/>
      <c r="AF1108" s="2"/>
      <c r="AG1108" s="2"/>
      <c r="AH1108" s="2"/>
      <c r="AI1108" s="2"/>
    </row>
    <row r="1109" spans="1:35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  <c r="O1109" s="2"/>
      <c r="P1109" s="2"/>
      <c r="Q1109" s="2"/>
      <c r="R1109" s="2"/>
      <c r="S1109" s="2"/>
      <c r="T1109" s="2"/>
      <c r="U1109" s="2"/>
      <c r="V1109" s="2"/>
      <c r="W1109" s="2"/>
      <c r="X1109" s="2"/>
      <c r="Y1109" s="2"/>
      <c r="Z1109" s="2"/>
      <c r="AA1109" s="2"/>
      <c r="AB1109" s="2"/>
      <c r="AC1109" s="2"/>
      <c r="AD1109" s="2"/>
      <c r="AE1109" s="2"/>
      <c r="AF1109" s="2"/>
      <c r="AG1109" s="2"/>
      <c r="AH1109" s="2"/>
      <c r="AI1109" s="2"/>
    </row>
    <row r="1110" spans="1:35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  <c r="O1110" s="2"/>
      <c r="P1110" s="2"/>
      <c r="Q1110" s="2"/>
      <c r="R1110" s="2"/>
      <c r="S1110" s="2"/>
      <c r="T1110" s="2"/>
      <c r="U1110" s="2"/>
      <c r="V1110" s="2"/>
      <c r="W1110" s="2"/>
      <c r="X1110" s="2"/>
      <c r="Y1110" s="2"/>
      <c r="Z1110" s="2"/>
      <c r="AA1110" s="2"/>
      <c r="AB1110" s="2"/>
      <c r="AC1110" s="2"/>
      <c r="AD1110" s="2"/>
      <c r="AE1110" s="2"/>
      <c r="AF1110" s="2"/>
      <c r="AG1110" s="2"/>
      <c r="AH1110" s="2"/>
      <c r="AI1110" s="2"/>
    </row>
    <row r="1111" spans="1:35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  <c r="O1111" s="2"/>
      <c r="P1111" s="2"/>
      <c r="Q1111" s="2"/>
      <c r="R1111" s="2"/>
      <c r="S1111" s="2"/>
      <c r="T1111" s="2"/>
      <c r="U1111" s="2"/>
      <c r="V1111" s="2"/>
      <c r="W1111" s="2"/>
      <c r="X1111" s="2"/>
      <c r="Y1111" s="2"/>
      <c r="Z1111" s="2"/>
      <c r="AA1111" s="2"/>
      <c r="AB1111" s="2"/>
      <c r="AC1111" s="2"/>
      <c r="AD1111" s="2"/>
      <c r="AE1111" s="2"/>
      <c r="AF1111" s="2"/>
      <c r="AG1111" s="2"/>
      <c r="AH1111" s="2"/>
      <c r="AI1111" s="2"/>
    </row>
    <row r="1112" spans="1:35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  <c r="O1112" s="2"/>
      <c r="P1112" s="2"/>
      <c r="Q1112" s="2"/>
      <c r="R1112" s="2"/>
      <c r="S1112" s="2"/>
      <c r="T1112" s="2"/>
      <c r="U1112" s="2"/>
      <c r="V1112" s="2"/>
      <c r="W1112" s="2"/>
      <c r="X1112" s="2"/>
      <c r="Y1112" s="2"/>
      <c r="Z1112" s="2"/>
      <c r="AA1112" s="2"/>
      <c r="AB1112" s="2"/>
      <c r="AC1112" s="2"/>
      <c r="AD1112" s="2"/>
      <c r="AE1112" s="2"/>
      <c r="AF1112" s="2"/>
      <c r="AG1112" s="2"/>
      <c r="AH1112" s="2"/>
      <c r="AI1112" s="2"/>
    </row>
    <row r="1113" spans="1:35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  <c r="O1113" s="2"/>
      <c r="P1113" s="2"/>
      <c r="Q1113" s="2"/>
      <c r="R1113" s="2"/>
      <c r="S1113" s="2"/>
      <c r="T1113" s="2"/>
      <c r="U1113" s="2"/>
      <c r="V1113" s="2"/>
      <c r="W1113" s="2"/>
      <c r="X1113" s="2"/>
      <c r="Y1113" s="2"/>
      <c r="Z1113" s="2"/>
      <c r="AA1113" s="2"/>
      <c r="AB1113" s="2"/>
      <c r="AC1113" s="2"/>
      <c r="AD1113" s="2"/>
      <c r="AE1113" s="2"/>
      <c r="AF1113" s="2"/>
      <c r="AG1113" s="2"/>
      <c r="AH1113" s="2"/>
      <c r="AI1113" s="2"/>
    </row>
    <row r="1114" spans="1:35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  <c r="O1114" s="2"/>
      <c r="P1114" s="2"/>
      <c r="Q1114" s="2"/>
      <c r="R1114" s="2"/>
      <c r="S1114" s="2"/>
      <c r="T1114" s="2"/>
      <c r="U1114" s="2"/>
      <c r="V1114" s="2"/>
      <c r="W1114" s="2"/>
      <c r="X1114" s="2"/>
      <c r="Y1114" s="2"/>
      <c r="Z1114" s="2"/>
      <c r="AA1114" s="2"/>
      <c r="AB1114" s="2"/>
      <c r="AC1114" s="2"/>
      <c r="AD1114" s="2"/>
      <c r="AE1114" s="2"/>
      <c r="AF1114" s="2"/>
      <c r="AG1114" s="2"/>
      <c r="AH1114" s="2"/>
      <c r="AI1114" s="2"/>
    </row>
    <row r="1115" spans="1:35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  <c r="O1115" s="2"/>
      <c r="P1115" s="2"/>
      <c r="Q1115" s="2"/>
      <c r="R1115" s="2"/>
      <c r="S1115" s="2"/>
      <c r="T1115" s="2"/>
      <c r="U1115" s="2"/>
      <c r="V1115" s="2"/>
      <c r="W1115" s="2"/>
      <c r="X1115" s="2"/>
      <c r="Y1115" s="2"/>
      <c r="Z1115" s="2"/>
      <c r="AA1115" s="2"/>
      <c r="AB1115" s="2"/>
      <c r="AC1115" s="2"/>
      <c r="AD1115" s="2"/>
      <c r="AE1115" s="2"/>
      <c r="AF1115" s="2"/>
      <c r="AG1115" s="2"/>
      <c r="AH1115" s="2"/>
      <c r="AI1115" s="2"/>
    </row>
    <row r="1116" spans="1:35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  <c r="O1116" s="2"/>
      <c r="P1116" s="2"/>
      <c r="Q1116" s="2"/>
      <c r="R1116" s="2"/>
      <c r="S1116" s="2"/>
      <c r="T1116" s="2"/>
      <c r="U1116" s="2"/>
      <c r="V1116" s="2"/>
      <c r="W1116" s="2"/>
      <c r="X1116" s="2"/>
      <c r="Y1116" s="2"/>
      <c r="Z1116" s="2"/>
      <c r="AA1116" s="2"/>
      <c r="AB1116" s="2"/>
      <c r="AC1116" s="2"/>
      <c r="AD1116" s="2"/>
      <c r="AE1116" s="2"/>
      <c r="AF1116" s="2"/>
      <c r="AG1116" s="2"/>
      <c r="AH1116" s="2"/>
      <c r="AI1116" s="2"/>
    </row>
    <row r="1117" spans="1:35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  <c r="O1117" s="2"/>
      <c r="P1117" s="2"/>
      <c r="Q1117" s="2"/>
      <c r="R1117" s="2"/>
      <c r="S1117" s="2"/>
      <c r="T1117" s="2"/>
      <c r="U1117" s="2"/>
      <c r="V1117" s="2"/>
      <c r="W1117" s="2"/>
      <c r="X1117" s="2"/>
      <c r="Y1117" s="2"/>
      <c r="Z1117" s="2"/>
      <c r="AA1117" s="2"/>
      <c r="AB1117" s="2"/>
      <c r="AC1117" s="2"/>
      <c r="AD1117" s="2"/>
      <c r="AE1117" s="2"/>
      <c r="AF1117" s="2"/>
      <c r="AG1117" s="2"/>
      <c r="AH1117" s="2"/>
      <c r="AI1117" s="2"/>
    </row>
    <row r="1118" spans="1:35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  <c r="O1118" s="2"/>
      <c r="P1118" s="2"/>
      <c r="Q1118" s="2"/>
      <c r="R1118" s="2"/>
      <c r="S1118" s="2"/>
      <c r="T1118" s="2"/>
      <c r="U1118" s="2"/>
      <c r="V1118" s="2"/>
      <c r="W1118" s="2"/>
      <c r="X1118" s="2"/>
      <c r="Y1118" s="2"/>
      <c r="Z1118" s="2"/>
      <c r="AA1118" s="2"/>
      <c r="AB1118" s="2"/>
      <c r="AC1118" s="2"/>
      <c r="AD1118" s="2"/>
      <c r="AE1118" s="2"/>
      <c r="AF1118" s="2"/>
      <c r="AG1118" s="2"/>
      <c r="AH1118" s="2"/>
      <c r="AI1118" s="2"/>
    </row>
    <row r="1119" spans="1:35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  <c r="O1119" s="2"/>
      <c r="P1119" s="2"/>
      <c r="Q1119" s="2"/>
      <c r="R1119" s="2"/>
      <c r="S1119" s="2"/>
      <c r="T1119" s="2"/>
      <c r="U1119" s="2"/>
      <c r="V1119" s="2"/>
      <c r="W1119" s="2"/>
      <c r="X1119" s="2"/>
      <c r="Y1119" s="2"/>
      <c r="Z1119" s="2"/>
      <c r="AA1119" s="2"/>
      <c r="AB1119" s="2"/>
      <c r="AC1119" s="2"/>
      <c r="AD1119" s="2"/>
      <c r="AE1119" s="2"/>
      <c r="AF1119" s="2"/>
      <c r="AG1119" s="2"/>
      <c r="AH1119" s="2"/>
      <c r="AI1119" s="2"/>
    </row>
    <row r="1120" spans="1:35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  <c r="O1120" s="2"/>
      <c r="P1120" s="2"/>
      <c r="Q1120" s="2"/>
      <c r="R1120" s="2"/>
      <c r="S1120" s="2"/>
      <c r="T1120" s="2"/>
      <c r="U1120" s="2"/>
      <c r="V1120" s="2"/>
      <c r="W1120" s="2"/>
      <c r="X1120" s="2"/>
      <c r="Y1120" s="2"/>
      <c r="Z1120" s="2"/>
      <c r="AA1120" s="2"/>
      <c r="AB1120" s="2"/>
      <c r="AC1120" s="2"/>
      <c r="AD1120" s="2"/>
      <c r="AE1120" s="2"/>
      <c r="AF1120" s="2"/>
      <c r="AG1120" s="2"/>
      <c r="AH1120" s="2"/>
      <c r="AI1120" s="2"/>
    </row>
    <row r="1121" spans="1:35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  <c r="O1121" s="2"/>
      <c r="P1121" s="2"/>
      <c r="Q1121" s="2"/>
      <c r="R1121" s="2"/>
      <c r="S1121" s="2"/>
      <c r="T1121" s="2"/>
      <c r="U1121" s="2"/>
      <c r="V1121" s="2"/>
      <c r="W1121" s="2"/>
      <c r="X1121" s="2"/>
      <c r="Y1121" s="2"/>
      <c r="Z1121" s="2"/>
      <c r="AA1121" s="2"/>
      <c r="AB1121" s="2"/>
      <c r="AC1121" s="2"/>
      <c r="AD1121" s="2"/>
      <c r="AE1121" s="2"/>
      <c r="AF1121" s="2"/>
      <c r="AG1121" s="2"/>
      <c r="AH1121" s="2"/>
      <c r="AI1121" s="2"/>
    </row>
    <row r="1122" spans="1:35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  <c r="O1122" s="2"/>
      <c r="P1122" s="2"/>
      <c r="Q1122" s="2"/>
      <c r="R1122" s="2"/>
      <c r="S1122" s="2"/>
      <c r="T1122" s="2"/>
      <c r="U1122" s="2"/>
      <c r="V1122" s="2"/>
      <c r="W1122" s="2"/>
      <c r="X1122" s="2"/>
      <c r="Y1122" s="2"/>
      <c r="Z1122" s="2"/>
      <c r="AA1122" s="2"/>
      <c r="AB1122" s="2"/>
      <c r="AC1122" s="2"/>
      <c r="AD1122" s="2"/>
      <c r="AE1122" s="2"/>
      <c r="AF1122" s="2"/>
      <c r="AG1122" s="2"/>
      <c r="AH1122" s="2"/>
      <c r="AI1122" s="2"/>
    </row>
    <row r="1123" spans="1:35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  <c r="O1123" s="2"/>
      <c r="P1123" s="2"/>
      <c r="Q1123" s="2"/>
      <c r="R1123" s="2"/>
      <c r="S1123" s="2"/>
      <c r="T1123" s="2"/>
      <c r="U1123" s="2"/>
      <c r="V1123" s="2"/>
      <c r="W1123" s="2"/>
      <c r="X1123" s="2"/>
      <c r="Y1123" s="2"/>
      <c r="Z1123" s="2"/>
      <c r="AA1123" s="2"/>
      <c r="AB1123" s="2"/>
      <c r="AC1123" s="2"/>
      <c r="AD1123" s="2"/>
      <c r="AE1123" s="2"/>
      <c r="AF1123" s="2"/>
      <c r="AG1123" s="2"/>
      <c r="AH1123" s="2"/>
      <c r="AI1123" s="2"/>
    </row>
    <row r="1124" spans="1:35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  <c r="O1124" s="2"/>
      <c r="P1124" s="2"/>
      <c r="Q1124" s="2"/>
      <c r="R1124" s="2"/>
      <c r="S1124" s="2"/>
      <c r="T1124" s="2"/>
      <c r="U1124" s="2"/>
      <c r="V1124" s="2"/>
      <c r="W1124" s="2"/>
      <c r="X1124" s="2"/>
      <c r="Y1124" s="2"/>
      <c r="Z1124" s="2"/>
      <c r="AA1124" s="2"/>
      <c r="AB1124" s="2"/>
      <c r="AC1124" s="2"/>
      <c r="AD1124" s="2"/>
      <c r="AE1124" s="2"/>
      <c r="AF1124" s="2"/>
      <c r="AG1124" s="2"/>
      <c r="AH1124" s="2"/>
      <c r="AI1124" s="2"/>
    </row>
    <row r="1125" spans="1:35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  <c r="O1125" s="2"/>
      <c r="P1125" s="2"/>
      <c r="Q1125" s="2"/>
      <c r="R1125" s="2"/>
      <c r="S1125" s="2"/>
      <c r="T1125" s="2"/>
      <c r="U1125" s="2"/>
      <c r="V1125" s="2"/>
      <c r="W1125" s="2"/>
      <c r="X1125" s="2"/>
      <c r="Y1125" s="2"/>
      <c r="Z1125" s="2"/>
      <c r="AA1125" s="2"/>
      <c r="AB1125" s="2"/>
      <c r="AC1125" s="2"/>
      <c r="AD1125" s="2"/>
      <c r="AE1125" s="2"/>
      <c r="AF1125" s="2"/>
      <c r="AG1125" s="2"/>
      <c r="AH1125" s="2"/>
      <c r="AI1125" s="2"/>
    </row>
    <row r="1126" spans="1:35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  <c r="O1126" s="2"/>
      <c r="P1126" s="2"/>
      <c r="Q1126" s="2"/>
      <c r="R1126" s="2"/>
      <c r="S1126" s="2"/>
      <c r="T1126" s="2"/>
      <c r="U1126" s="2"/>
      <c r="V1126" s="2"/>
      <c r="W1126" s="2"/>
      <c r="X1126" s="2"/>
      <c r="Y1126" s="2"/>
      <c r="Z1126" s="2"/>
      <c r="AA1126" s="2"/>
      <c r="AB1126" s="2"/>
      <c r="AC1126" s="2"/>
      <c r="AD1126" s="2"/>
      <c r="AE1126" s="2"/>
      <c r="AF1126" s="2"/>
      <c r="AG1126" s="2"/>
      <c r="AH1126" s="2"/>
      <c r="AI1126" s="2"/>
    </row>
    <row r="1127" spans="1:35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  <c r="O1127" s="2"/>
      <c r="P1127" s="2"/>
      <c r="Q1127" s="2"/>
      <c r="R1127" s="2"/>
      <c r="S1127" s="2"/>
      <c r="T1127" s="2"/>
      <c r="U1127" s="2"/>
      <c r="V1127" s="2"/>
      <c r="W1127" s="2"/>
      <c r="X1127" s="2"/>
      <c r="Y1127" s="2"/>
      <c r="Z1127" s="2"/>
      <c r="AA1127" s="2"/>
      <c r="AB1127" s="2"/>
      <c r="AC1127" s="2"/>
      <c r="AD1127" s="2"/>
      <c r="AE1127" s="2"/>
      <c r="AF1127" s="2"/>
      <c r="AG1127" s="2"/>
      <c r="AH1127" s="2"/>
      <c r="AI1127" s="2"/>
    </row>
    <row r="1128" spans="1:35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  <c r="O1128" s="2"/>
      <c r="P1128" s="2"/>
      <c r="Q1128" s="2"/>
      <c r="R1128" s="2"/>
      <c r="S1128" s="2"/>
      <c r="T1128" s="2"/>
      <c r="U1128" s="2"/>
      <c r="V1128" s="2"/>
      <c r="W1128" s="2"/>
      <c r="X1128" s="2"/>
      <c r="Y1128" s="2"/>
      <c r="Z1128" s="2"/>
      <c r="AA1128" s="2"/>
      <c r="AB1128" s="2"/>
      <c r="AC1128" s="2"/>
      <c r="AD1128" s="2"/>
      <c r="AE1128" s="2"/>
      <c r="AF1128" s="2"/>
      <c r="AG1128" s="2"/>
      <c r="AH1128" s="2"/>
      <c r="AI1128" s="2"/>
    </row>
    <row r="1129" spans="1:35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  <c r="O1129" s="2"/>
      <c r="P1129" s="2"/>
      <c r="Q1129" s="2"/>
      <c r="R1129" s="2"/>
      <c r="S1129" s="2"/>
      <c r="T1129" s="2"/>
      <c r="U1129" s="2"/>
      <c r="V1129" s="2"/>
      <c r="W1129" s="2"/>
      <c r="X1129" s="2"/>
      <c r="Y1129" s="2"/>
      <c r="Z1129" s="2"/>
      <c r="AA1129" s="2"/>
      <c r="AB1129" s="2"/>
      <c r="AC1129" s="2"/>
      <c r="AD1129" s="2"/>
      <c r="AE1129" s="2"/>
      <c r="AF1129" s="2"/>
      <c r="AG1129" s="2"/>
      <c r="AH1129" s="2"/>
      <c r="AI1129" s="2"/>
    </row>
    <row r="1130" spans="1:35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  <c r="O1130" s="2"/>
      <c r="P1130" s="2"/>
      <c r="Q1130" s="2"/>
      <c r="R1130" s="2"/>
      <c r="S1130" s="2"/>
      <c r="T1130" s="2"/>
      <c r="U1130" s="2"/>
      <c r="V1130" s="2"/>
      <c r="W1130" s="2"/>
      <c r="X1130" s="2"/>
      <c r="Y1130" s="2"/>
      <c r="Z1130" s="2"/>
      <c r="AA1130" s="2"/>
      <c r="AB1130" s="2"/>
      <c r="AC1130" s="2"/>
      <c r="AD1130" s="2"/>
      <c r="AE1130" s="2"/>
      <c r="AF1130" s="2"/>
      <c r="AG1130" s="2"/>
      <c r="AH1130" s="2"/>
      <c r="AI1130" s="2"/>
    </row>
    <row r="1131" spans="1:35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  <c r="O1131" s="2"/>
      <c r="P1131" s="2"/>
      <c r="Q1131" s="2"/>
      <c r="R1131" s="2"/>
      <c r="S1131" s="2"/>
      <c r="T1131" s="2"/>
      <c r="U1131" s="2"/>
      <c r="V1131" s="2"/>
      <c r="W1131" s="2"/>
      <c r="X1131" s="2"/>
      <c r="Y1131" s="2"/>
      <c r="Z1131" s="2"/>
      <c r="AA1131" s="2"/>
      <c r="AB1131" s="2"/>
      <c r="AC1131" s="2"/>
      <c r="AD1131" s="2"/>
      <c r="AE1131" s="2"/>
      <c r="AF1131" s="2"/>
      <c r="AG1131" s="2"/>
      <c r="AH1131" s="2"/>
      <c r="AI1131" s="2"/>
    </row>
    <row r="1132" spans="1:35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  <c r="O1132" s="2"/>
      <c r="P1132" s="2"/>
      <c r="Q1132" s="2"/>
      <c r="R1132" s="2"/>
      <c r="S1132" s="2"/>
      <c r="T1132" s="2"/>
      <c r="U1132" s="2"/>
      <c r="V1132" s="2"/>
      <c r="W1132" s="2"/>
      <c r="X1132" s="2"/>
      <c r="Y1132" s="2"/>
      <c r="Z1132" s="2"/>
      <c r="AA1132" s="2"/>
      <c r="AB1132" s="2"/>
      <c r="AC1132" s="2"/>
      <c r="AD1132" s="2"/>
      <c r="AE1132" s="2"/>
      <c r="AF1132" s="2"/>
      <c r="AG1132" s="2"/>
      <c r="AH1132" s="2"/>
      <c r="AI1132" s="2"/>
    </row>
    <row r="1133" spans="1:35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  <c r="O1133" s="2"/>
      <c r="P1133" s="2"/>
      <c r="Q1133" s="2"/>
      <c r="R1133" s="2"/>
      <c r="S1133" s="2"/>
      <c r="T1133" s="2"/>
      <c r="U1133" s="2"/>
      <c r="V1133" s="2"/>
      <c r="W1133" s="2"/>
      <c r="X1133" s="2"/>
      <c r="Y1133" s="2"/>
      <c r="Z1133" s="2"/>
      <c r="AA1133" s="2"/>
      <c r="AB1133" s="2"/>
      <c r="AC1133" s="2"/>
      <c r="AD1133" s="2"/>
      <c r="AE1133" s="2"/>
      <c r="AF1133" s="2"/>
      <c r="AG1133" s="2"/>
      <c r="AH1133" s="2"/>
      <c r="AI1133" s="2"/>
    </row>
    <row r="1134" spans="1:35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  <c r="O1134" s="2"/>
      <c r="P1134" s="2"/>
      <c r="Q1134" s="2"/>
      <c r="R1134" s="2"/>
      <c r="S1134" s="2"/>
      <c r="T1134" s="2"/>
      <c r="U1134" s="2"/>
      <c r="V1134" s="2"/>
      <c r="W1134" s="2"/>
      <c r="X1134" s="2"/>
      <c r="Y1134" s="2"/>
      <c r="Z1134" s="2"/>
      <c r="AA1134" s="2"/>
      <c r="AB1134" s="2"/>
      <c r="AC1134" s="2"/>
      <c r="AD1134" s="2"/>
      <c r="AE1134" s="2"/>
      <c r="AF1134" s="2"/>
      <c r="AG1134" s="2"/>
      <c r="AH1134" s="2"/>
      <c r="AI1134" s="2"/>
    </row>
    <row r="1135" spans="1:35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  <c r="O1135" s="2"/>
      <c r="P1135" s="2"/>
      <c r="Q1135" s="2"/>
      <c r="R1135" s="2"/>
      <c r="S1135" s="2"/>
      <c r="T1135" s="2"/>
      <c r="U1135" s="2"/>
      <c r="V1135" s="2"/>
      <c r="W1135" s="2"/>
      <c r="X1135" s="2"/>
      <c r="Y1135" s="2"/>
      <c r="Z1135" s="2"/>
      <c r="AA1135" s="2"/>
      <c r="AB1135" s="2"/>
      <c r="AC1135" s="2"/>
      <c r="AD1135" s="2"/>
      <c r="AE1135" s="2"/>
      <c r="AF1135" s="2"/>
      <c r="AG1135" s="2"/>
      <c r="AH1135" s="2"/>
      <c r="AI1135" s="2"/>
    </row>
    <row r="1136" spans="1:35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  <c r="O1136" s="2"/>
      <c r="P1136" s="2"/>
      <c r="Q1136" s="2"/>
      <c r="R1136" s="2"/>
      <c r="S1136" s="2"/>
      <c r="T1136" s="2"/>
      <c r="U1136" s="2"/>
      <c r="V1136" s="2"/>
      <c r="W1136" s="2"/>
      <c r="X1136" s="2"/>
      <c r="Y1136" s="2"/>
      <c r="Z1136" s="2"/>
      <c r="AA1136" s="2"/>
      <c r="AB1136" s="2"/>
      <c r="AC1136" s="2"/>
      <c r="AD1136" s="2"/>
      <c r="AE1136" s="2"/>
      <c r="AF1136" s="2"/>
      <c r="AG1136" s="2"/>
      <c r="AH1136" s="2"/>
      <c r="AI1136" s="2"/>
    </row>
    <row r="1137" spans="1:35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  <c r="O1137" s="2"/>
      <c r="P1137" s="2"/>
      <c r="Q1137" s="2"/>
      <c r="R1137" s="2"/>
      <c r="S1137" s="2"/>
      <c r="T1137" s="2"/>
      <c r="U1137" s="2"/>
      <c r="V1137" s="2"/>
      <c r="W1137" s="2"/>
      <c r="X1137" s="2"/>
      <c r="Y1137" s="2"/>
      <c r="Z1137" s="2"/>
      <c r="AA1137" s="2"/>
      <c r="AB1137" s="2"/>
      <c r="AC1137" s="2"/>
      <c r="AD1137" s="2"/>
      <c r="AE1137" s="2"/>
      <c r="AF1137" s="2"/>
      <c r="AG1137" s="2"/>
      <c r="AH1137" s="2"/>
      <c r="AI1137" s="2"/>
    </row>
    <row r="1138" spans="1:35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  <c r="O1138" s="2"/>
      <c r="P1138" s="2"/>
      <c r="Q1138" s="2"/>
      <c r="R1138" s="2"/>
      <c r="S1138" s="2"/>
      <c r="T1138" s="2"/>
      <c r="U1138" s="2"/>
      <c r="V1138" s="2"/>
      <c r="W1138" s="2"/>
      <c r="X1138" s="2"/>
      <c r="Y1138" s="2"/>
      <c r="Z1138" s="2"/>
      <c r="AA1138" s="2"/>
      <c r="AB1138" s="2"/>
      <c r="AC1138" s="2"/>
      <c r="AD1138" s="2"/>
      <c r="AE1138" s="2"/>
      <c r="AF1138" s="2"/>
      <c r="AG1138" s="2"/>
      <c r="AH1138" s="2"/>
      <c r="AI1138" s="2"/>
    </row>
    <row r="1139" spans="1:35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  <c r="O1139" s="2"/>
      <c r="P1139" s="2"/>
      <c r="Q1139" s="2"/>
      <c r="R1139" s="2"/>
      <c r="S1139" s="2"/>
      <c r="T1139" s="2"/>
      <c r="U1139" s="2"/>
      <c r="V1139" s="2"/>
      <c r="W1139" s="2"/>
      <c r="X1139" s="2"/>
      <c r="Y1139" s="2"/>
      <c r="Z1139" s="2"/>
      <c r="AA1139" s="2"/>
      <c r="AB1139" s="2"/>
      <c r="AC1139" s="2"/>
      <c r="AD1139" s="2"/>
      <c r="AE1139" s="2"/>
      <c r="AF1139" s="2"/>
      <c r="AG1139" s="2"/>
      <c r="AH1139" s="2"/>
      <c r="AI1139" s="2"/>
    </row>
    <row r="1140" spans="1:35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  <c r="O1140" s="2"/>
      <c r="P1140" s="2"/>
      <c r="Q1140" s="2"/>
      <c r="R1140" s="2"/>
      <c r="S1140" s="2"/>
      <c r="T1140" s="2"/>
      <c r="U1140" s="2"/>
      <c r="V1140" s="2"/>
      <c r="W1140" s="2"/>
      <c r="X1140" s="2"/>
      <c r="Y1140" s="2"/>
      <c r="Z1140" s="2"/>
      <c r="AA1140" s="2"/>
      <c r="AB1140" s="2"/>
      <c r="AC1140" s="2"/>
      <c r="AD1140" s="2"/>
      <c r="AE1140" s="2"/>
      <c r="AF1140" s="2"/>
      <c r="AG1140" s="2"/>
      <c r="AH1140" s="2"/>
      <c r="AI1140" s="2"/>
    </row>
    <row r="1141" spans="1:35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  <c r="O1141" s="2"/>
      <c r="P1141" s="2"/>
      <c r="Q1141" s="2"/>
      <c r="R1141" s="2"/>
      <c r="S1141" s="2"/>
      <c r="T1141" s="2"/>
      <c r="U1141" s="2"/>
      <c r="V1141" s="2"/>
      <c r="W1141" s="2"/>
      <c r="X1141" s="2"/>
      <c r="Y1141" s="2"/>
      <c r="Z1141" s="2"/>
      <c r="AA1141" s="2"/>
      <c r="AB1141" s="2"/>
      <c r="AC1141" s="2"/>
      <c r="AD1141" s="2"/>
      <c r="AE1141" s="2"/>
      <c r="AF1141" s="2"/>
      <c r="AG1141" s="2"/>
      <c r="AH1141" s="2"/>
      <c r="AI1141" s="2"/>
    </row>
    <row r="1142" spans="1:35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  <c r="O1142" s="2"/>
      <c r="P1142" s="2"/>
      <c r="Q1142" s="2"/>
      <c r="R1142" s="2"/>
      <c r="S1142" s="2"/>
      <c r="T1142" s="2"/>
      <c r="U1142" s="2"/>
      <c r="V1142" s="2"/>
      <c r="W1142" s="2"/>
      <c r="X1142" s="2"/>
      <c r="Y1142" s="2"/>
      <c r="Z1142" s="2"/>
      <c r="AA1142" s="2"/>
      <c r="AB1142" s="2"/>
      <c r="AC1142" s="2"/>
      <c r="AD1142" s="2"/>
      <c r="AE1142" s="2"/>
      <c r="AF1142" s="2"/>
      <c r="AG1142" s="2"/>
      <c r="AH1142" s="2"/>
      <c r="AI1142" s="2"/>
    </row>
    <row r="1143" spans="1:35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  <c r="O1143" s="2"/>
      <c r="P1143" s="2"/>
      <c r="Q1143" s="2"/>
      <c r="R1143" s="2"/>
      <c r="S1143" s="2"/>
      <c r="T1143" s="2"/>
      <c r="U1143" s="2"/>
      <c r="V1143" s="2"/>
      <c r="W1143" s="2"/>
      <c r="X1143" s="2"/>
      <c r="Y1143" s="2"/>
      <c r="Z1143" s="2"/>
      <c r="AA1143" s="2"/>
      <c r="AB1143" s="2"/>
      <c r="AC1143" s="2"/>
      <c r="AD1143" s="2"/>
      <c r="AE1143" s="2"/>
      <c r="AF1143" s="2"/>
      <c r="AG1143" s="2"/>
      <c r="AH1143" s="2"/>
      <c r="AI1143" s="2"/>
    </row>
    <row r="1144" spans="1:35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  <c r="O1144" s="2"/>
      <c r="P1144" s="2"/>
      <c r="Q1144" s="2"/>
      <c r="R1144" s="2"/>
      <c r="S1144" s="2"/>
      <c r="T1144" s="2"/>
      <c r="U1144" s="2"/>
      <c r="V1144" s="2"/>
      <c r="W1144" s="2"/>
      <c r="X1144" s="2"/>
      <c r="Y1144" s="2"/>
      <c r="Z1144" s="2"/>
      <c r="AA1144" s="2"/>
      <c r="AB1144" s="2"/>
      <c r="AC1144" s="2"/>
      <c r="AD1144" s="2"/>
      <c r="AE1144" s="2"/>
      <c r="AF1144" s="2"/>
      <c r="AG1144" s="2"/>
      <c r="AH1144" s="2"/>
      <c r="AI1144" s="2"/>
    </row>
    <row r="1145" spans="1:35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  <c r="O1145" s="2"/>
      <c r="P1145" s="2"/>
      <c r="Q1145" s="2"/>
      <c r="R1145" s="2"/>
      <c r="S1145" s="2"/>
      <c r="T1145" s="2"/>
      <c r="U1145" s="2"/>
      <c r="V1145" s="2"/>
      <c r="W1145" s="2"/>
      <c r="X1145" s="2"/>
      <c r="Y1145" s="2"/>
      <c r="Z1145" s="2"/>
      <c r="AA1145" s="2"/>
      <c r="AB1145" s="2"/>
      <c r="AC1145" s="2"/>
      <c r="AD1145" s="2"/>
      <c r="AE1145" s="2"/>
      <c r="AF1145" s="2"/>
      <c r="AG1145" s="2"/>
      <c r="AH1145" s="2"/>
      <c r="AI1145" s="2"/>
    </row>
    <row r="1146" spans="1:35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  <c r="O1146" s="2"/>
      <c r="P1146" s="2"/>
      <c r="Q1146" s="2"/>
      <c r="R1146" s="2"/>
      <c r="S1146" s="2"/>
      <c r="T1146" s="2"/>
      <c r="U1146" s="2"/>
      <c r="V1146" s="2"/>
      <c r="W1146" s="2"/>
      <c r="X1146" s="2"/>
      <c r="Y1146" s="2"/>
      <c r="Z1146" s="2"/>
      <c r="AA1146" s="2"/>
      <c r="AB1146" s="2"/>
      <c r="AC1146" s="2"/>
      <c r="AD1146" s="2"/>
      <c r="AE1146" s="2"/>
      <c r="AF1146" s="2"/>
      <c r="AG1146" s="2"/>
      <c r="AH1146" s="2"/>
      <c r="AI1146" s="2"/>
    </row>
    <row r="1147" spans="1:35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  <c r="O1147" s="2"/>
      <c r="P1147" s="2"/>
      <c r="Q1147" s="2"/>
      <c r="R1147" s="2"/>
      <c r="S1147" s="2"/>
      <c r="T1147" s="2"/>
      <c r="U1147" s="2"/>
      <c r="V1147" s="2"/>
      <c r="W1147" s="2"/>
      <c r="X1147" s="2"/>
      <c r="Y1147" s="2"/>
      <c r="Z1147" s="2"/>
      <c r="AA1147" s="2"/>
      <c r="AB1147" s="2"/>
      <c r="AC1147" s="2"/>
      <c r="AD1147" s="2"/>
      <c r="AE1147" s="2"/>
      <c r="AF1147" s="2"/>
      <c r="AG1147" s="2"/>
      <c r="AH1147" s="2"/>
      <c r="AI1147" s="2"/>
    </row>
    <row r="1148" spans="1:35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  <c r="O1148" s="2"/>
      <c r="P1148" s="2"/>
      <c r="Q1148" s="2"/>
      <c r="R1148" s="2"/>
      <c r="S1148" s="2"/>
      <c r="T1148" s="2"/>
      <c r="U1148" s="2"/>
      <c r="V1148" s="2"/>
      <c r="W1148" s="2"/>
      <c r="X1148" s="2"/>
      <c r="Y1148" s="2"/>
      <c r="Z1148" s="2"/>
      <c r="AA1148" s="2"/>
      <c r="AB1148" s="2"/>
      <c r="AC1148" s="2"/>
      <c r="AD1148" s="2"/>
      <c r="AE1148" s="2"/>
      <c r="AF1148" s="2"/>
      <c r="AG1148" s="2"/>
      <c r="AH1148" s="2"/>
      <c r="AI1148" s="2"/>
    </row>
    <row r="1149" spans="1:35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  <c r="O1149" s="2"/>
      <c r="P1149" s="2"/>
      <c r="Q1149" s="2"/>
      <c r="R1149" s="2"/>
      <c r="S1149" s="2"/>
      <c r="T1149" s="2"/>
      <c r="U1149" s="2"/>
      <c r="V1149" s="2"/>
      <c r="W1149" s="2"/>
      <c r="X1149" s="2"/>
      <c r="Y1149" s="2"/>
      <c r="Z1149" s="2"/>
      <c r="AA1149" s="2"/>
      <c r="AB1149" s="2"/>
      <c r="AC1149" s="2"/>
      <c r="AD1149" s="2"/>
      <c r="AE1149" s="2"/>
      <c r="AF1149" s="2"/>
      <c r="AG1149" s="2"/>
      <c r="AH1149" s="2"/>
      <c r="AI1149" s="2"/>
    </row>
    <row r="1150" spans="1:35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  <c r="O1150" s="2"/>
      <c r="P1150" s="2"/>
      <c r="Q1150" s="2"/>
      <c r="R1150" s="2"/>
      <c r="S1150" s="2"/>
      <c r="T1150" s="2"/>
      <c r="U1150" s="2"/>
      <c r="V1150" s="2"/>
      <c r="W1150" s="2"/>
      <c r="X1150" s="2"/>
      <c r="Y1150" s="2"/>
      <c r="Z1150" s="2"/>
      <c r="AA1150" s="2"/>
      <c r="AB1150" s="2"/>
      <c r="AC1150" s="2"/>
      <c r="AD1150" s="2"/>
      <c r="AE1150" s="2"/>
      <c r="AF1150" s="2"/>
      <c r="AG1150" s="2"/>
      <c r="AH1150" s="2"/>
      <c r="AI1150" s="2"/>
    </row>
    <row r="1151" spans="1:35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  <c r="O1151" s="2"/>
      <c r="P1151" s="2"/>
      <c r="Q1151" s="2"/>
      <c r="R1151" s="2"/>
      <c r="S1151" s="2"/>
      <c r="T1151" s="2"/>
      <c r="U1151" s="2"/>
      <c r="V1151" s="2"/>
      <c r="W1151" s="2"/>
      <c r="X1151" s="2"/>
      <c r="Y1151" s="2"/>
      <c r="Z1151" s="2"/>
      <c r="AA1151" s="2"/>
      <c r="AB1151" s="2"/>
      <c r="AC1151" s="2"/>
      <c r="AD1151" s="2"/>
      <c r="AE1151" s="2"/>
      <c r="AF1151" s="2"/>
      <c r="AG1151" s="2"/>
      <c r="AH1151" s="2"/>
      <c r="AI1151" s="2"/>
    </row>
    <row r="1152" spans="1:35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  <c r="O1152" s="2"/>
      <c r="P1152" s="2"/>
      <c r="Q1152" s="2"/>
      <c r="R1152" s="2"/>
      <c r="S1152" s="2"/>
      <c r="T1152" s="2"/>
      <c r="U1152" s="2"/>
      <c r="V1152" s="2"/>
      <c r="W1152" s="2"/>
      <c r="X1152" s="2"/>
      <c r="Y1152" s="2"/>
      <c r="Z1152" s="2"/>
      <c r="AA1152" s="2"/>
      <c r="AB1152" s="2"/>
      <c r="AC1152" s="2"/>
      <c r="AD1152" s="2"/>
      <c r="AE1152" s="2"/>
      <c r="AF1152" s="2"/>
      <c r="AG1152" s="2"/>
      <c r="AH1152" s="2"/>
      <c r="AI1152" s="2"/>
    </row>
    <row r="1153" spans="1:35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  <c r="O1153" s="2"/>
      <c r="P1153" s="2"/>
      <c r="Q1153" s="2"/>
      <c r="R1153" s="2"/>
      <c r="S1153" s="2"/>
      <c r="T1153" s="2"/>
      <c r="U1153" s="2"/>
      <c r="V1153" s="2"/>
      <c r="W1153" s="2"/>
      <c r="X1153" s="2"/>
      <c r="Y1153" s="2"/>
      <c r="Z1153" s="2"/>
      <c r="AA1153" s="2"/>
      <c r="AB1153" s="2"/>
      <c r="AC1153" s="2"/>
      <c r="AD1153" s="2"/>
      <c r="AE1153" s="2"/>
      <c r="AF1153" s="2"/>
      <c r="AG1153" s="2"/>
      <c r="AH1153" s="2"/>
      <c r="AI1153" s="2"/>
    </row>
    <row r="1154" spans="1:35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  <c r="O1154" s="2"/>
      <c r="P1154" s="2"/>
      <c r="Q1154" s="2"/>
      <c r="R1154" s="2"/>
      <c r="S1154" s="2"/>
      <c r="T1154" s="2"/>
      <c r="U1154" s="2"/>
      <c r="V1154" s="2"/>
      <c r="W1154" s="2"/>
      <c r="X1154" s="2"/>
      <c r="Y1154" s="2"/>
      <c r="Z1154" s="2"/>
      <c r="AA1154" s="2"/>
      <c r="AB1154" s="2"/>
      <c r="AC1154" s="2"/>
      <c r="AD1154" s="2"/>
      <c r="AE1154" s="2"/>
      <c r="AF1154" s="2"/>
      <c r="AG1154" s="2"/>
      <c r="AH1154" s="2"/>
      <c r="AI1154" s="2"/>
    </row>
    <row r="1155" spans="1:35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  <c r="O1155" s="2"/>
      <c r="P1155" s="2"/>
      <c r="Q1155" s="2"/>
      <c r="R1155" s="2"/>
      <c r="S1155" s="2"/>
      <c r="T1155" s="2"/>
      <c r="U1155" s="2"/>
      <c r="V1155" s="2"/>
      <c r="W1155" s="2"/>
      <c r="X1155" s="2"/>
      <c r="Y1155" s="2"/>
      <c r="Z1155" s="2"/>
      <c r="AA1155" s="2"/>
      <c r="AB1155" s="2"/>
      <c r="AC1155" s="2"/>
      <c r="AD1155" s="2"/>
      <c r="AE1155" s="2"/>
      <c r="AF1155" s="2"/>
      <c r="AG1155" s="2"/>
      <c r="AH1155" s="2"/>
      <c r="AI1155" s="2"/>
    </row>
    <row r="1156" spans="1:35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  <c r="O1156" s="2"/>
      <c r="P1156" s="2"/>
      <c r="Q1156" s="2"/>
      <c r="R1156" s="2"/>
      <c r="S1156" s="2"/>
      <c r="T1156" s="2"/>
      <c r="U1156" s="2"/>
      <c r="V1156" s="2"/>
      <c r="W1156" s="2"/>
      <c r="X1156" s="2"/>
      <c r="Y1156" s="2"/>
      <c r="Z1156" s="2"/>
      <c r="AA1156" s="2"/>
      <c r="AB1156" s="2"/>
      <c r="AC1156" s="2"/>
      <c r="AD1156" s="2"/>
      <c r="AE1156" s="2"/>
      <c r="AF1156" s="2"/>
      <c r="AG1156" s="2"/>
      <c r="AH1156" s="2"/>
      <c r="AI1156" s="2"/>
    </row>
    <row r="1157" spans="1:35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  <c r="O1157" s="2"/>
      <c r="P1157" s="2"/>
      <c r="Q1157" s="2"/>
      <c r="R1157" s="2"/>
      <c r="S1157" s="2"/>
      <c r="T1157" s="2"/>
      <c r="U1157" s="2"/>
      <c r="V1157" s="2"/>
      <c r="W1157" s="2"/>
      <c r="X1157" s="2"/>
      <c r="Y1157" s="2"/>
      <c r="Z1157" s="2"/>
      <c r="AA1157" s="2"/>
      <c r="AB1157" s="2"/>
      <c r="AC1157" s="2"/>
      <c r="AD1157" s="2"/>
      <c r="AE1157" s="2"/>
      <c r="AF1157" s="2"/>
      <c r="AG1157" s="2"/>
      <c r="AH1157" s="2"/>
      <c r="AI1157" s="2"/>
    </row>
  </sheetData>
  <pageMargins left="0.5" right="0.5" top="0.5" bottom="0.55000000000000004" header="0.5" footer="0.5"/>
  <pageSetup scale="5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STATISTICS-NEW</vt:lpstr>
      <vt:lpstr>'STATISTICS-NEW'!Print_Area</vt:lpstr>
      <vt:lpstr>'STATISTICS-NEW'!Print_Titles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Noelle Scoullar</cp:lastModifiedBy>
  <cp:lastPrinted>2016-07-07T19:44:06Z</cp:lastPrinted>
  <dcterms:created xsi:type="dcterms:W3CDTF">2011-08-25T20:08:22Z</dcterms:created>
  <dcterms:modified xsi:type="dcterms:W3CDTF">2017-02-02T17:31:40Z</dcterms:modified>
</cp:coreProperties>
</file>